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195" windowHeight="11565" activeTab="1"/>
  </bookViews>
  <sheets>
    <sheet name="EXPERT4" sheetId="1" r:id="rId1"/>
    <sheet name="Designação" sheetId="2" r:id="rId2"/>
  </sheets>
  <definedNames>
    <definedName name="_xlnm.Print_Titles" localSheetId="0">EXPERT4!$1:$1</definedName>
  </definedNames>
  <calcPr calcId="125725"/>
</workbook>
</file>

<file path=xl/calcChain.xml><?xml version="1.0" encoding="utf-8"?>
<calcChain xmlns="http://schemas.openxmlformats.org/spreadsheetml/2006/main">
  <c r="E16" i="1"/>
  <c r="E10"/>
  <c r="E4"/>
  <c r="E3"/>
  <c r="E104"/>
  <c r="E103"/>
  <c r="E101"/>
  <c r="E100"/>
  <c r="E99"/>
  <c r="E98"/>
  <c r="E97"/>
  <c r="E96"/>
  <c r="E95"/>
  <c r="E94"/>
  <c r="E92"/>
  <c r="E91"/>
  <c r="E90"/>
  <c r="E89"/>
  <c r="E88"/>
  <c r="E87"/>
  <c r="E86"/>
  <c r="E85"/>
  <c r="E84"/>
  <c r="E83"/>
  <c r="E81"/>
  <c r="E80"/>
  <c r="E79"/>
  <c r="E77" l="1"/>
  <c r="E76"/>
  <c r="E75"/>
  <c r="E74"/>
  <c r="E73"/>
  <c r="E72"/>
  <c r="E71"/>
  <c r="E70"/>
  <c r="E69"/>
  <c r="E68"/>
  <c r="E67"/>
  <c r="E66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3"/>
  <c r="E42"/>
  <c r="E41"/>
  <c r="E40"/>
  <c r="E39"/>
  <c r="E38"/>
  <c r="E37"/>
  <c r="E36"/>
  <c r="E35"/>
  <c r="E34"/>
  <c r="E33"/>
  <c r="E32"/>
  <c r="E31"/>
  <c r="E30"/>
  <c r="E29"/>
  <c r="E28"/>
  <c r="E27"/>
  <c r="E25"/>
  <c r="E24"/>
  <c r="E23"/>
  <c r="E22"/>
  <c r="E21"/>
  <c r="E19"/>
  <c r="E18"/>
  <c r="E17"/>
  <c r="E15"/>
  <c r="E14"/>
  <c r="E13"/>
  <c r="E12"/>
  <c r="E11"/>
  <c r="E9"/>
  <c r="E8"/>
  <c r="E7"/>
  <c r="E6"/>
  <c r="E2" l="1"/>
</calcChain>
</file>

<file path=xl/sharedStrings.xml><?xml version="1.0" encoding="utf-8"?>
<sst xmlns="http://schemas.openxmlformats.org/spreadsheetml/2006/main" count="534" uniqueCount="314">
  <si>
    <t>Comment</t>
  </si>
  <si>
    <t>Description</t>
  </si>
  <si>
    <t>Designator</t>
  </si>
  <si>
    <t>Quantity</t>
  </si>
  <si>
    <t>BT1</t>
  </si>
  <si>
    <t/>
  </si>
  <si>
    <t>68pF</t>
  </si>
  <si>
    <t>C63, C76, C83</t>
  </si>
  <si>
    <t>C64, C65, C66, C67, C68, C75, C78, C79, C80, C81, C82, C90</t>
  </si>
  <si>
    <t>C69, C70</t>
  </si>
  <si>
    <t>C71, C72</t>
  </si>
  <si>
    <t>27pF</t>
  </si>
  <si>
    <t>C73</t>
  </si>
  <si>
    <t>10pF</t>
  </si>
  <si>
    <t>C74</t>
  </si>
  <si>
    <t>C77, C87, C91, C92</t>
  </si>
  <si>
    <t>33pF</t>
  </si>
  <si>
    <t>C84, C85</t>
  </si>
  <si>
    <t>C93, C94</t>
  </si>
  <si>
    <t>C95, C96, C97, C98</t>
  </si>
  <si>
    <t>CN1</t>
  </si>
  <si>
    <t>CN6</t>
  </si>
  <si>
    <t>CH-SLOT</t>
  </si>
  <si>
    <t>CN2</t>
  </si>
  <si>
    <t>AV-PLUS</t>
  </si>
  <si>
    <t>CN5</t>
  </si>
  <si>
    <t>CN10</t>
  </si>
  <si>
    <t>IMPRESSORA</t>
  </si>
  <si>
    <t>TECLADO</t>
  </si>
  <si>
    <t>CN7</t>
  </si>
  <si>
    <t>SIMM30</t>
  </si>
  <si>
    <t>CN8</t>
  </si>
  <si>
    <t>FM-STEREO</t>
  </si>
  <si>
    <t>AV-EXP1</t>
  </si>
  <si>
    <t>CN11</t>
  </si>
  <si>
    <t>CAPS-LED</t>
  </si>
  <si>
    <t>CN12</t>
  </si>
  <si>
    <t>DIGITAL</t>
  </si>
  <si>
    <t>CN13</t>
  </si>
  <si>
    <t>RESET</t>
  </si>
  <si>
    <t>CN15, CN16</t>
  </si>
  <si>
    <t>RGB</t>
  </si>
  <si>
    <t>CN17</t>
  </si>
  <si>
    <t>TURBO-SW</t>
  </si>
  <si>
    <t>CN18</t>
  </si>
  <si>
    <t>TURBO-LED</t>
  </si>
  <si>
    <t>CN19</t>
  </si>
  <si>
    <t>JOYSTICK</t>
  </si>
  <si>
    <t>CN20</t>
  </si>
  <si>
    <t>1N4148</t>
  </si>
  <si>
    <t>D1, D2, D3, D4, D5</t>
  </si>
  <si>
    <t>3V0</t>
  </si>
  <si>
    <t>DZ1</t>
  </si>
  <si>
    <t>SEL-RAM</t>
  </si>
  <si>
    <t>JP3</t>
  </si>
  <si>
    <t>EN4M</t>
  </si>
  <si>
    <t>JP4, JP5</t>
  </si>
  <si>
    <t>512K</t>
  </si>
  <si>
    <t>JP6</t>
  </si>
  <si>
    <t>1M</t>
  </si>
  <si>
    <t>JP7</t>
  </si>
  <si>
    <t>2M</t>
  </si>
  <si>
    <t>JP8</t>
  </si>
  <si>
    <t>4M</t>
  </si>
  <si>
    <t>JP9</t>
  </si>
  <si>
    <t>CLOCK</t>
  </si>
  <si>
    <t>JP10</t>
  </si>
  <si>
    <t>K7</t>
  </si>
  <si>
    <t>JP16</t>
  </si>
  <si>
    <t>L1, L2</t>
  </si>
  <si>
    <t>10K</t>
  </si>
  <si>
    <t>1K</t>
  </si>
  <si>
    <t>4K7</t>
  </si>
  <si>
    <t>1K2</t>
  </si>
  <si>
    <t>R21</t>
  </si>
  <si>
    <t>470</t>
  </si>
  <si>
    <t>R22, R37</t>
  </si>
  <si>
    <t>100K</t>
  </si>
  <si>
    <t>R24, R26</t>
  </si>
  <si>
    <t>2K2</t>
  </si>
  <si>
    <t>100</t>
  </si>
  <si>
    <t>R34, R36, R38, R64, R67, R68</t>
  </si>
  <si>
    <t>220K</t>
  </si>
  <si>
    <t>R49, R50, R51</t>
  </si>
  <si>
    <t>27K</t>
  </si>
  <si>
    <t>R54</t>
  </si>
  <si>
    <t>2R7</t>
  </si>
  <si>
    <t>R66</t>
  </si>
  <si>
    <t>180K</t>
  </si>
  <si>
    <t>R75</t>
  </si>
  <si>
    <t>22K</t>
  </si>
  <si>
    <t>R77</t>
  </si>
  <si>
    <t>330K</t>
  </si>
  <si>
    <t>R80, R81, R83, R84</t>
  </si>
  <si>
    <t>220</t>
  </si>
  <si>
    <t>R88, R93, R102</t>
  </si>
  <si>
    <t>390</t>
  </si>
  <si>
    <t>R103, R104, R105</t>
  </si>
  <si>
    <t>BC547</t>
  </si>
  <si>
    <t>Transistor NPN</t>
  </si>
  <si>
    <t>T1, T3, T4, T5, T6</t>
  </si>
  <si>
    <t>BC557</t>
  </si>
  <si>
    <t>Transistor PNP</t>
  </si>
  <si>
    <t>T2, T7</t>
  </si>
  <si>
    <t>Z84C0010</t>
  </si>
  <si>
    <t>U1</t>
  </si>
  <si>
    <t>V9958</t>
  </si>
  <si>
    <t>U2</t>
  </si>
  <si>
    <t>AY-3-8910</t>
  </si>
  <si>
    <t>U3</t>
  </si>
  <si>
    <t>82C55-2</t>
  </si>
  <si>
    <t>U4</t>
  </si>
  <si>
    <t>27C512</t>
  </si>
  <si>
    <t>EPROM 64K x 8</t>
  </si>
  <si>
    <t>U5</t>
  </si>
  <si>
    <t>RP5C01</t>
  </si>
  <si>
    <t>Real Time Clock</t>
  </si>
  <si>
    <t>U6</t>
  </si>
  <si>
    <t>GAL16V8</t>
  </si>
  <si>
    <t>U7</t>
  </si>
  <si>
    <t>DRAM 64K x 4</t>
  </si>
  <si>
    <t>U8, U9, U10, U11, U60, U61</t>
  </si>
  <si>
    <t>DRAM 1M x 4</t>
  </si>
  <si>
    <t>U12, U13</t>
  </si>
  <si>
    <t>74LS670</t>
  </si>
  <si>
    <t>Register 4X4</t>
  </si>
  <si>
    <t>U14, U15, U19, U20</t>
  </si>
  <si>
    <t>74LS393</t>
  </si>
  <si>
    <t>U16</t>
  </si>
  <si>
    <t>74LS153</t>
  </si>
  <si>
    <t>Dual 1-of-4 Data Selector/Multiplexer</t>
  </si>
  <si>
    <t>U17, U18, U28, U57</t>
  </si>
  <si>
    <t>74LS175</t>
  </si>
  <si>
    <t>U21</t>
  </si>
  <si>
    <t>74LS157</t>
  </si>
  <si>
    <t>U22, U23, U24, U25</t>
  </si>
  <si>
    <t>74LS74</t>
  </si>
  <si>
    <t>Dual D-Type Positive-Edge-Triggered Flip-Flop with Preset and Clear</t>
  </si>
  <si>
    <t>U26, U34, U39, U41</t>
  </si>
  <si>
    <t>74LS139</t>
  </si>
  <si>
    <t>Dual 2-Line to 4-Line Decoder / Demultiplexer</t>
  </si>
  <si>
    <t>U27, U52, U58</t>
  </si>
  <si>
    <t>74LS138</t>
  </si>
  <si>
    <t>3-Line to 8-Line Decoder / Demultiplexer</t>
  </si>
  <si>
    <t>U29, U46</t>
  </si>
  <si>
    <t>74LS367</t>
  </si>
  <si>
    <t>Hex Bus Driver with 3-State Outputs</t>
  </si>
  <si>
    <t>U30, U31, U32, U33</t>
  </si>
  <si>
    <t>74LS32</t>
  </si>
  <si>
    <t>Quad 2-Input OR gate</t>
  </si>
  <si>
    <t>U35, U37, U50</t>
  </si>
  <si>
    <t>74LS02</t>
  </si>
  <si>
    <t>Quad 2-Input NOR gate</t>
  </si>
  <si>
    <t>U36</t>
  </si>
  <si>
    <t>74LS08</t>
  </si>
  <si>
    <t>Quad 2-Input AND gate</t>
  </si>
  <si>
    <t>U38, U51</t>
  </si>
  <si>
    <t>74LS14</t>
  </si>
  <si>
    <t>Hex Inverters with Schimit Trigger Input</t>
  </si>
  <si>
    <t>U40</t>
  </si>
  <si>
    <t>74LS04</t>
  </si>
  <si>
    <t>Hex Inverter</t>
  </si>
  <si>
    <t>U42</t>
  </si>
  <si>
    <t>74LS09</t>
  </si>
  <si>
    <t>Quad 2-Input AND gates with Open-Colector Output</t>
  </si>
  <si>
    <t>U43</t>
  </si>
  <si>
    <t>SOQUETE20</t>
  </si>
  <si>
    <t>U44</t>
  </si>
  <si>
    <t>74LS30</t>
  </si>
  <si>
    <t>Eight Input NAND gate</t>
  </si>
  <si>
    <t>U47, U48, U49</t>
  </si>
  <si>
    <t>74LS125</t>
  </si>
  <si>
    <t>4 Tri State Buffer</t>
  </si>
  <si>
    <t>U53</t>
  </si>
  <si>
    <t>74LS374</t>
  </si>
  <si>
    <t>Octal D-Type Flip-Flop with Clear</t>
  </si>
  <si>
    <t>U54</t>
  </si>
  <si>
    <t>74LS273</t>
  </si>
  <si>
    <t>U55</t>
  </si>
  <si>
    <t>74LS240</t>
  </si>
  <si>
    <t>Octal Buffer and Line Driver with 3-State Outputs</t>
  </si>
  <si>
    <t>U56</t>
  </si>
  <si>
    <t>MC4558</t>
  </si>
  <si>
    <t>U62, U63</t>
  </si>
  <si>
    <t>YM2413</t>
  </si>
  <si>
    <t>U64</t>
  </si>
  <si>
    <t>U3567</t>
  </si>
  <si>
    <t>U65</t>
  </si>
  <si>
    <t>Crystal Oscillator</t>
  </si>
  <si>
    <t>XT1</t>
  </si>
  <si>
    <t>XT2</t>
  </si>
  <si>
    <t>XT3</t>
  </si>
  <si>
    <t>SuperCap</t>
  </si>
  <si>
    <t>1F/5V</t>
  </si>
  <si>
    <t>100nF/50V</t>
  </si>
  <si>
    <t>10uF/16V</t>
  </si>
  <si>
    <t>1000uF/16V</t>
  </si>
  <si>
    <t>470uF/16V</t>
  </si>
  <si>
    <t>100uF/25V</t>
  </si>
  <si>
    <t>15nF/250V</t>
  </si>
  <si>
    <t>Capacitor Poliester</t>
  </si>
  <si>
    <t>Capacitor Eletrolítico Radial 5x11mm</t>
  </si>
  <si>
    <t>Capacitor Eletrolítico Radial</t>
  </si>
  <si>
    <t>Capacitor Cerâmico Disco</t>
  </si>
  <si>
    <t>1uF/50V</t>
  </si>
  <si>
    <t>Resistor 1/4W</t>
  </si>
  <si>
    <t>Micro-Processador ZILOG</t>
  </si>
  <si>
    <t>General Sound Generator</t>
  </si>
  <si>
    <t>Programable Periferal Interface</t>
  </si>
  <si>
    <t>Gate Array Logic</t>
  </si>
  <si>
    <t>Dual Binary Counter</t>
  </si>
  <si>
    <t>FM Sound Generator</t>
  </si>
  <si>
    <t>21.453666 MHz</t>
  </si>
  <si>
    <t>32.768 KHz</t>
  </si>
  <si>
    <t>14.318180 MHz</t>
  </si>
  <si>
    <t>Soquete 20 Pinos</t>
  </si>
  <si>
    <t>Video Display Processor</t>
  </si>
  <si>
    <t>Dual Operational Amplifier</t>
  </si>
  <si>
    <t>TMS4464</t>
  </si>
  <si>
    <t>TMS441000</t>
  </si>
  <si>
    <t>Conector Metaltex VPCS-06</t>
  </si>
  <si>
    <t>Fonte Cinza/Plus</t>
  </si>
  <si>
    <t>Conector Edge 2x25 vias 90°</t>
  </si>
  <si>
    <t>CN3, CN4</t>
  </si>
  <si>
    <t>SLOT-A/B</t>
  </si>
  <si>
    <t>Conector kk-4-vias</t>
  </si>
  <si>
    <t>Conector DIN 14 vias MSX Expert</t>
  </si>
  <si>
    <t>Conector SIMM 30 vias 180°</t>
  </si>
  <si>
    <t>Conector 2x25 IDC Macho</t>
  </si>
  <si>
    <t>Barrinha 3 Pinos</t>
  </si>
  <si>
    <t>Conector KK-10-vias 180°</t>
  </si>
  <si>
    <t>Conector KK-7-vias 180°</t>
  </si>
  <si>
    <t>Barrinha 2 pinos</t>
  </si>
  <si>
    <t>Barrinha Simples 2 pinos</t>
  </si>
  <si>
    <t>Barrinha dupla 2x5 pinos</t>
  </si>
  <si>
    <t>Conector KK-16-vias 180°</t>
  </si>
  <si>
    <t>Barrinha Simples 3 pinos</t>
  </si>
  <si>
    <t>Barrinha Dupla 2x3 pinos</t>
  </si>
  <si>
    <t>CN9, CN14</t>
  </si>
  <si>
    <t>SLOT-CD/CN50</t>
  </si>
  <si>
    <t>Barrinha Simples 40 pinos 180°</t>
  </si>
  <si>
    <t>Pinos Duplos</t>
  </si>
  <si>
    <t>Barrinha Dupla 40 pinos 180°</t>
  </si>
  <si>
    <t>Os conectores abaixo são partes das barrinhas acima.</t>
  </si>
  <si>
    <t>Barrinha Dupla 2x10 pinos</t>
  </si>
  <si>
    <t>SUBROM/SLTRAM</t>
  </si>
  <si>
    <t>SLOTA/SLOTB</t>
  </si>
  <si>
    <t>Barrinha Simples 10 pinos</t>
  </si>
  <si>
    <t>JP14, JP15</t>
  </si>
  <si>
    <t>JP12, JP13, JP100, JP101</t>
  </si>
  <si>
    <t>JP11, JP99</t>
  </si>
  <si>
    <t>SLOTX/SELX</t>
  </si>
  <si>
    <t>Barrinha Dupla 2x12 pinos</t>
  </si>
  <si>
    <t>Pinos Simples</t>
  </si>
  <si>
    <t>Diodo Zener 3V0</t>
  </si>
  <si>
    <t>Diodo de Sinal</t>
  </si>
  <si>
    <t>TMS-4464</t>
  </si>
  <si>
    <t>22R</t>
  </si>
  <si>
    <t>100R</t>
  </si>
  <si>
    <t>220R</t>
  </si>
  <si>
    <t>390R</t>
  </si>
  <si>
    <t>470R</t>
  </si>
  <si>
    <t>44256/441000</t>
  </si>
  <si>
    <t>DRAM 256Kx4 ou DRAM 1M x 4</t>
  </si>
  <si>
    <t>CPU - Micro-Processador ZILOG</t>
  </si>
  <si>
    <t>VDP - Video Display Processor</t>
  </si>
  <si>
    <t>PSG - General Sound Generator</t>
  </si>
  <si>
    <t>PPI - Programable Periferal Interface</t>
  </si>
  <si>
    <t>RTC - Real Time Clock</t>
  </si>
  <si>
    <t>GAL - Gate Array Logic</t>
  </si>
  <si>
    <t>FM - FM Sound Generator</t>
  </si>
  <si>
    <t>Conector 2x25 IDC Macho ou Barrinha Dupla 2x25</t>
  </si>
  <si>
    <t>Conector Latch 2x13 90° ou barrinha dupla 2x13 90°</t>
  </si>
  <si>
    <t>Dual D-Type Edge-Triggered Flip-Flop Preset and Clear</t>
  </si>
  <si>
    <t>Unitário</t>
  </si>
  <si>
    <t>8 pinos</t>
  </si>
  <si>
    <t>14 pinos</t>
  </si>
  <si>
    <t>16 pinos</t>
  </si>
  <si>
    <t>20 pinos</t>
  </si>
  <si>
    <t>28 pinos</t>
  </si>
  <si>
    <t>40 pinos</t>
  </si>
  <si>
    <t>64 pinos</t>
  </si>
  <si>
    <t>Soquete - 2.54mm</t>
  </si>
  <si>
    <t>Soquete - 1,77mm</t>
  </si>
  <si>
    <t>18 pinos</t>
  </si>
  <si>
    <t>Soquete - 2.54mm - 8 se for colocar VRAM 192K</t>
  </si>
  <si>
    <t>Soquete - 2.54mm - 8 se for colocar para 1M e Reserva</t>
  </si>
  <si>
    <t>Frete</t>
  </si>
  <si>
    <t>Frete UtSource</t>
  </si>
  <si>
    <t>Quad D Flip-Flop</t>
  </si>
  <si>
    <t>Quad 1-of-2 Data Selector/Multiplexer</t>
  </si>
  <si>
    <t>PCB</t>
  </si>
  <si>
    <t>Placa Base</t>
  </si>
  <si>
    <t>Placa Expansor</t>
  </si>
  <si>
    <t>Capacitor Eletrolítico Radial 6,5x8mm</t>
  </si>
  <si>
    <t>Qde</t>
  </si>
  <si>
    <t>Comentário</t>
  </si>
  <si>
    <t>Descrição</t>
  </si>
  <si>
    <t>Valor R$</t>
  </si>
  <si>
    <t>Conector DIN 13 vias MSX Expert</t>
  </si>
  <si>
    <t>47uH</t>
  </si>
  <si>
    <t>Indutor 47uH ou valor próximo.</t>
  </si>
  <si>
    <t>Inductor 47uH</t>
  </si>
  <si>
    <t>SuperCap  ou Suporte para bateria e Bateria CR2032</t>
  </si>
  <si>
    <t>560pF</t>
  </si>
  <si>
    <t>C99</t>
  </si>
  <si>
    <t>C1, C2, C3, C4, C5, C6, C7, C8, C9, C10, C11, C12, C13, C14, C15, C16, C17, C18, C19, C20, C21, C22, C23, C24, C25, C26, C27, C28, C29, C30, C31, C32, C33, C34, C35, C36, C37, C38, C39, C40, C41, C42, C43, C44, C46, C47, C48, C49, C50, C51, C52, C53, C54, C55, C56, C57, C58, C59, C60, C61, C62, C86, C88, C89</t>
  </si>
  <si>
    <t>R7, R8, R11, R27, R28, R29, R31, R32, R33, R35, R41, R46, R53, R92, R94, R95, R96</t>
  </si>
  <si>
    <t>R30, R39, R63, R65, R70, R73, R78, R99, R100</t>
  </si>
  <si>
    <t>R44, R45, R48</t>
  </si>
  <si>
    <t>R9, R10, R40, R42, R47, R85, R97, R98</t>
  </si>
  <si>
    <t>R1, R2, R3, R4, R5, R6, R12, R13, R14, R15, R16, R17, R18, R19, R20, R23, R25, R43, R52, R55, R56, R57, R58, R59, R60, R61, R62, R69, R71, R72, R74, R76, R79, R82, R86, R87, R89, R90, R91, R101</t>
  </si>
  <si>
    <t>Barrinha Dupla 80 pinos 180°</t>
  </si>
  <si>
    <t>FM - Opcional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</si>
</sst>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3" xfId="0" quotePrefix="1" applyBorder="1"/>
    <xf numFmtId="0" fontId="0" fillId="0" borderId="4" xfId="0" quotePrefix="1" applyBorder="1"/>
    <xf numFmtId="0" fontId="0" fillId="0" borderId="5" xfId="0" applyBorder="1" applyAlignment="1">
      <alignment horizontal="center"/>
    </xf>
    <xf numFmtId="0" fontId="0" fillId="0" borderId="6" xfId="0" quotePrefix="1" applyBorder="1"/>
    <xf numFmtId="0" fontId="0" fillId="0" borderId="7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8" xfId="0" applyBorder="1"/>
    <xf numFmtId="0" fontId="0" fillId="0" borderId="9" xfId="0" quotePrefix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0" xfId="0" quotePrefix="1" applyBorder="1" applyAlignment="1">
      <alignment horizontal="center"/>
    </xf>
    <xf numFmtId="0" fontId="0" fillId="0" borderId="10" xfId="0" applyBorder="1"/>
    <xf numFmtId="0" fontId="0" fillId="0" borderId="10" xfId="0" quotePrefix="1" applyBorder="1"/>
    <xf numFmtId="0" fontId="0" fillId="0" borderId="8" xfId="0" quotePrefix="1" applyBorder="1"/>
    <xf numFmtId="0" fontId="1" fillId="0" borderId="1" xfId="0" applyFont="1" applyBorder="1"/>
    <xf numFmtId="0" fontId="0" fillId="0" borderId="11" xfId="0" applyBorder="1" applyAlignment="1">
      <alignment horizontal="center"/>
    </xf>
    <xf numFmtId="0" fontId="0" fillId="0" borderId="12" xfId="0" quotePrefix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Border="1"/>
    <xf numFmtId="44" fontId="0" fillId="2" borderId="1" xfId="1" applyFont="1" applyFill="1" applyBorder="1"/>
    <xf numFmtId="44" fontId="0" fillId="0" borderId="1" xfId="1" applyFont="1" applyBorder="1"/>
    <xf numFmtId="44" fontId="0" fillId="0" borderId="0" xfId="1" applyFont="1" applyBorder="1"/>
    <xf numFmtId="44" fontId="1" fillId="2" borderId="1" xfId="1" applyFont="1" applyFill="1" applyBorder="1"/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0" fillId="3" borderId="1" xfId="0" applyFill="1" applyBorder="1"/>
    <xf numFmtId="44" fontId="0" fillId="3" borderId="1" xfId="1" applyFont="1" applyFill="1" applyBorder="1"/>
    <xf numFmtId="0" fontId="0" fillId="3" borderId="1" xfId="0" quotePrefix="1" applyFill="1" applyBorder="1"/>
    <xf numFmtId="44" fontId="0" fillId="3" borderId="13" xfId="1" applyFont="1" applyFill="1" applyBorder="1"/>
    <xf numFmtId="44" fontId="0" fillId="0" borderId="13" xfId="1" applyFont="1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/>
    <xf numFmtId="0" fontId="0" fillId="0" borderId="8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0" fillId="0" borderId="18" xfId="0" quotePrefix="1" applyBorder="1"/>
    <xf numFmtId="0" fontId="0" fillId="0" borderId="6" xfId="0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3"/>
  <sheetViews>
    <sheetView workbookViewId="0">
      <selection activeCell="C105" sqref="C105"/>
    </sheetView>
  </sheetViews>
  <sheetFormatPr defaultRowHeight="15"/>
  <cols>
    <col min="1" max="1" width="8.7109375" style="27" bestFit="1" customWidth="1"/>
    <col min="2" max="2" width="16.7109375" style="27" bestFit="1" customWidth="1"/>
    <col min="3" max="3" width="52.28515625" style="26" bestFit="1" customWidth="1"/>
    <col min="4" max="4" width="10.5703125" style="33" bestFit="1" customWidth="1"/>
    <col min="5" max="5" width="13" style="33" customWidth="1"/>
    <col min="6" max="16384" width="9.140625" style="26"/>
  </cols>
  <sheetData>
    <row r="1" spans="1:5" s="37" customFormat="1">
      <c r="A1" s="35" t="s">
        <v>295</v>
      </c>
      <c r="B1" s="35" t="s">
        <v>296</v>
      </c>
      <c r="C1" s="35" t="s">
        <v>297</v>
      </c>
      <c r="D1" s="36" t="s">
        <v>274</v>
      </c>
      <c r="E1" s="36" t="s">
        <v>298</v>
      </c>
    </row>
    <row r="2" spans="1:5" s="30" customFormat="1">
      <c r="A2" s="28"/>
      <c r="B2" s="28"/>
      <c r="C2" s="29"/>
      <c r="D2" s="31"/>
      <c r="E2" s="34">
        <f>SUM(E3:E104)</f>
        <v>0</v>
      </c>
    </row>
    <row r="3" spans="1:5">
      <c r="A3" s="4">
        <v>1</v>
      </c>
      <c r="B3" s="4" t="s">
        <v>291</v>
      </c>
      <c r="C3" s="1" t="s">
        <v>292</v>
      </c>
      <c r="D3" s="32"/>
      <c r="E3" s="32">
        <f>SUM(A3*D3)</f>
        <v>0</v>
      </c>
    </row>
    <row r="4" spans="1:5">
      <c r="A4" s="4">
        <v>1</v>
      </c>
      <c r="B4" s="4" t="s">
        <v>291</v>
      </c>
      <c r="C4" s="1" t="s">
        <v>293</v>
      </c>
      <c r="D4" s="32"/>
      <c r="E4" s="32">
        <f t="shared" ref="E4" si="0">SUM(A4*D4)</f>
        <v>0</v>
      </c>
    </row>
    <row r="5" spans="1:5" s="30" customFormat="1">
      <c r="A5" s="28"/>
      <c r="B5" s="28"/>
      <c r="C5" s="29"/>
      <c r="D5" s="31"/>
      <c r="E5" s="34"/>
    </row>
    <row r="6" spans="1:5">
      <c r="A6" s="4">
        <v>1</v>
      </c>
      <c r="B6" s="6" t="s">
        <v>13</v>
      </c>
      <c r="C6" s="1" t="s">
        <v>203</v>
      </c>
      <c r="D6" s="32"/>
      <c r="E6" s="32">
        <f>SUM(A6*D6)</f>
        <v>0</v>
      </c>
    </row>
    <row r="7" spans="1:5">
      <c r="A7" s="4">
        <v>1</v>
      </c>
      <c r="B7" s="6" t="s">
        <v>11</v>
      </c>
      <c r="C7" s="1" t="s">
        <v>203</v>
      </c>
      <c r="D7" s="32"/>
      <c r="E7" s="32">
        <f t="shared" ref="E7:E70" si="1">SUM(A7*D7)</f>
        <v>0</v>
      </c>
    </row>
    <row r="8" spans="1:5">
      <c r="A8" s="4">
        <v>2</v>
      </c>
      <c r="B8" s="6" t="s">
        <v>16</v>
      </c>
      <c r="C8" s="1" t="s">
        <v>203</v>
      </c>
      <c r="D8" s="32"/>
      <c r="E8" s="32">
        <f t="shared" si="1"/>
        <v>0</v>
      </c>
    </row>
    <row r="9" spans="1:5">
      <c r="A9" s="4">
        <v>3</v>
      </c>
      <c r="B9" s="6" t="s">
        <v>6</v>
      </c>
      <c r="C9" s="1" t="s">
        <v>203</v>
      </c>
      <c r="D9" s="32"/>
      <c r="E9" s="32">
        <f t="shared" si="1"/>
        <v>0</v>
      </c>
    </row>
    <row r="10" spans="1:5">
      <c r="A10" s="4">
        <v>1</v>
      </c>
      <c r="B10" s="4" t="s">
        <v>304</v>
      </c>
      <c r="C10" s="1" t="s">
        <v>203</v>
      </c>
      <c r="D10" s="32"/>
      <c r="E10" s="32">
        <f t="shared" ref="E10" si="2">SUM(A10*D10)</f>
        <v>0</v>
      </c>
    </row>
    <row r="11" spans="1:5">
      <c r="A11" s="4">
        <v>2</v>
      </c>
      <c r="B11" s="6" t="s">
        <v>199</v>
      </c>
      <c r="C11" s="1" t="s">
        <v>200</v>
      </c>
      <c r="D11" s="32"/>
      <c r="E11" s="32">
        <f t="shared" si="1"/>
        <v>0</v>
      </c>
    </row>
    <row r="12" spans="1:5">
      <c r="A12" s="4">
        <v>64</v>
      </c>
      <c r="B12" s="6" t="s">
        <v>194</v>
      </c>
      <c r="C12" s="1" t="s">
        <v>203</v>
      </c>
      <c r="D12" s="32"/>
      <c r="E12" s="32">
        <f t="shared" si="1"/>
        <v>0</v>
      </c>
    </row>
    <row r="13" spans="1:5">
      <c r="A13" s="4">
        <v>4</v>
      </c>
      <c r="B13" s="6" t="s">
        <v>204</v>
      </c>
      <c r="C13" s="1" t="s">
        <v>201</v>
      </c>
      <c r="D13" s="32"/>
      <c r="E13" s="32">
        <f t="shared" si="1"/>
        <v>0</v>
      </c>
    </row>
    <row r="14" spans="1:5">
      <c r="A14" s="4">
        <v>12</v>
      </c>
      <c r="B14" s="6" t="s">
        <v>195</v>
      </c>
      <c r="C14" s="1" t="s">
        <v>201</v>
      </c>
      <c r="D14" s="32"/>
      <c r="E14" s="32">
        <f t="shared" si="1"/>
        <v>0</v>
      </c>
    </row>
    <row r="15" spans="1:5">
      <c r="A15" s="4">
        <v>3</v>
      </c>
      <c r="B15" s="6" t="s">
        <v>198</v>
      </c>
      <c r="C15" s="1" t="s">
        <v>201</v>
      </c>
      <c r="D15" s="32"/>
      <c r="E15" s="32">
        <f t="shared" si="1"/>
        <v>0</v>
      </c>
    </row>
    <row r="16" spans="1:5">
      <c r="A16" s="4">
        <v>1</v>
      </c>
      <c r="B16" s="6" t="s">
        <v>198</v>
      </c>
      <c r="C16" s="1" t="s">
        <v>294</v>
      </c>
      <c r="D16" s="32"/>
      <c r="E16" s="32">
        <f t="shared" ref="E16" si="3">SUM(A16*D16)</f>
        <v>0</v>
      </c>
    </row>
    <row r="17" spans="1:5">
      <c r="A17" s="4">
        <v>2</v>
      </c>
      <c r="B17" s="6" t="s">
        <v>197</v>
      </c>
      <c r="C17" s="1" t="s">
        <v>202</v>
      </c>
      <c r="D17" s="32"/>
      <c r="E17" s="32">
        <f t="shared" si="1"/>
        <v>0</v>
      </c>
    </row>
    <row r="18" spans="1:5">
      <c r="A18" s="4">
        <v>2</v>
      </c>
      <c r="B18" s="6" t="s">
        <v>196</v>
      </c>
      <c r="C18" s="1" t="s">
        <v>202</v>
      </c>
      <c r="D18" s="32"/>
      <c r="E18" s="32">
        <f t="shared" si="1"/>
        <v>0</v>
      </c>
    </row>
    <row r="19" spans="1:5">
      <c r="A19" s="4">
        <v>1</v>
      </c>
      <c r="B19" s="4" t="s">
        <v>193</v>
      </c>
      <c r="C19" s="1" t="s">
        <v>303</v>
      </c>
      <c r="D19" s="32"/>
      <c r="E19" s="32">
        <f t="shared" si="1"/>
        <v>0</v>
      </c>
    </row>
    <row r="20" spans="1:5">
      <c r="A20" s="39"/>
      <c r="B20" s="40"/>
      <c r="C20" s="41"/>
      <c r="D20" s="42"/>
      <c r="E20" s="44"/>
    </row>
    <row r="21" spans="1:5">
      <c r="A21" s="4">
        <v>5</v>
      </c>
      <c r="B21" s="6" t="s">
        <v>98</v>
      </c>
      <c r="C21" s="2" t="s">
        <v>99</v>
      </c>
      <c r="D21" s="32"/>
      <c r="E21" s="32">
        <f t="shared" si="1"/>
        <v>0</v>
      </c>
    </row>
    <row r="22" spans="1:5">
      <c r="A22" s="4">
        <v>2</v>
      </c>
      <c r="B22" s="6" t="s">
        <v>101</v>
      </c>
      <c r="C22" s="2" t="s">
        <v>102</v>
      </c>
      <c r="D22" s="32"/>
      <c r="E22" s="32">
        <f t="shared" si="1"/>
        <v>0</v>
      </c>
    </row>
    <row r="23" spans="1:5">
      <c r="A23" s="4">
        <v>5</v>
      </c>
      <c r="B23" s="6" t="s">
        <v>49</v>
      </c>
      <c r="C23" s="1" t="s">
        <v>255</v>
      </c>
      <c r="D23" s="32"/>
      <c r="E23" s="32">
        <f t="shared" si="1"/>
        <v>0</v>
      </c>
    </row>
    <row r="24" spans="1:5">
      <c r="A24" s="4">
        <v>1</v>
      </c>
      <c r="B24" s="6" t="s">
        <v>51</v>
      </c>
      <c r="C24" s="1" t="s">
        <v>254</v>
      </c>
      <c r="D24" s="32"/>
      <c r="E24" s="32">
        <f t="shared" si="1"/>
        <v>0</v>
      </c>
    </row>
    <row r="25" spans="1:5">
      <c r="A25" s="4">
        <v>2</v>
      </c>
      <c r="B25" s="4" t="s">
        <v>300</v>
      </c>
      <c r="C25" s="1" t="s">
        <v>301</v>
      </c>
      <c r="D25" s="32"/>
      <c r="E25" s="32">
        <f t="shared" si="1"/>
        <v>0</v>
      </c>
    </row>
    <row r="26" spans="1:5">
      <c r="A26" s="39"/>
      <c r="B26" s="40"/>
      <c r="C26" s="43"/>
      <c r="D26" s="42"/>
      <c r="E26" s="44"/>
    </row>
    <row r="27" spans="1:5">
      <c r="A27" s="4">
        <v>1</v>
      </c>
      <c r="B27" s="6" t="s">
        <v>86</v>
      </c>
      <c r="C27" s="2" t="s">
        <v>205</v>
      </c>
      <c r="D27" s="32"/>
      <c r="E27" s="32">
        <f t="shared" si="1"/>
        <v>0</v>
      </c>
    </row>
    <row r="28" spans="1:5">
      <c r="A28" s="4">
        <v>3</v>
      </c>
      <c r="B28" s="6" t="s">
        <v>257</v>
      </c>
      <c r="C28" s="2" t="s">
        <v>205</v>
      </c>
      <c r="D28" s="32"/>
      <c r="E28" s="32">
        <f t="shared" si="1"/>
        <v>0</v>
      </c>
    </row>
    <row r="29" spans="1:5">
      <c r="A29" s="4">
        <v>6</v>
      </c>
      <c r="B29" s="6" t="s">
        <v>258</v>
      </c>
      <c r="C29" s="2" t="s">
        <v>205</v>
      </c>
      <c r="D29" s="32"/>
      <c r="E29" s="32">
        <f t="shared" si="1"/>
        <v>0</v>
      </c>
    </row>
    <row r="30" spans="1:5">
      <c r="A30" s="4">
        <v>3</v>
      </c>
      <c r="B30" s="6" t="s">
        <v>259</v>
      </c>
      <c r="C30" s="2" t="s">
        <v>205</v>
      </c>
      <c r="D30" s="32"/>
      <c r="E30" s="32">
        <f t="shared" si="1"/>
        <v>0</v>
      </c>
    </row>
    <row r="31" spans="1:5">
      <c r="A31" s="4">
        <v>3</v>
      </c>
      <c r="B31" s="6" t="s">
        <v>260</v>
      </c>
      <c r="C31" s="2" t="s">
        <v>205</v>
      </c>
      <c r="D31" s="32"/>
      <c r="E31" s="32">
        <f t="shared" si="1"/>
        <v>0</v>
      </c>
    </row>
    <row r="32" spans="1:5">
      <c r="A32" s="4">
        <v>2</v>
      </c>
      <c r="B32" s="6" t="s">
        <v>261</v>
      </c>
      <c r="C32" s="2" t="s">
        <v>205</v>
      </c>
      <c r="D32" s="32"/>
      <c r="E32" s="32">
        <f t="shared" si="1"/>
        <v>0</v>
      </c>
    </row>
    <row r="33" spans="1:5">
      <c r="A33" s="4">
        <v>17</v>
      </c>
      <c r="B33" s="6" t="s">
        <v>71</v>
      </c>
      <c r="C33" s="2" t="s">
        <v>205</v>
      </c>
      <c r="D33" s="32"/>
      <c r="E33" s="32">
        <f t="shared" si="1"/>
        <v>0</v>
      </c>
    </row>
    <row r="34" spans="1:5">
      <c r="A34" s="4">
        <v>1</v>
      </c>
      <c r="B34" s="6" t="s">
        <v>73</v>
      </c>
      <c r="C34" s="2" t="s">
        <v>205</v>
      </c>
      <c r="D34" s="32"/>
      <c r="E34" s="32">
        <f t="shared" si="1"/>
        <v>0</v>
      </c>
    </row>
    <row r="35" spans="1:5">
      <c r="A35" s="4">
        <v>9</v>
      </c>
      <c r="B35" s="6" t="s">
        <v>79</v>
      </c>
      <c r="C35" s="2" t="s">
        <v>205</v>
      </c>
      <c r="D35" s="32"/>
      <c r="E35" s="32">
        <f t="shared" si="1"/>
        <v>0</v>
      </c>
    </row>
    <row r="36" spans="1:5">
      <c r="A36" s="4">
        <v>3</v>
      </c>
      <c r="B36" s="6" t="s">
        <v>72</v>
      </c>
      <c r="C36" s="2" t="s">
        <v>205</v>
      </c>
      <c r="D36" s="32"/>
      <c r="E36" s="32">
        <f t="shared" si="1"/>
        <v>0</v>
      </c>
    </row>
    <row r="37" spans="1:5">
      <c r="A37" s="4">
        <v>40</v>
      </c>
      <c r="B37" s="6" t="s">
        <v>70</v>
      </c>
      <c r="C37" s="2" t="s">
        <v>205</v>
      </c>
      <c r="D37" s="32"/>
      <c r="E37" s="32">
        <f t="shared" si="1"/>
        <v>0</v>
      </c>
    </row>
    <row r="38" spans="1:5">
      <c r="A38" s="4">
        <v>1</v>
      </c>
      <c r="B38" s="6" t="s">
        <v>90</v>
      </c>
      <c r="C38" s="2" t="s">
        <v>205</v>
      </c>
      <c r="D38" s="32"/>
      <c r="E38" s="32">
        <f t="shared" si="1"/>
        <v>0</v>
      </c>
    </row>
    <row r="39" spans="1:5">
      <c r="A39" s="4">
        <v>1</v>
      </c>
      <c r="B39" s="6" t="s">
        <v>84</v>
      </c>
      <c r="C39" s="2" t="s">
        <v>205</v>
      </c>
      <c r="D39" s="32"/>
      <c r="E39" s="32">
        <f t="shared" si="1"/>
        <v>0</v>
      </c>
    </row>
    <row r="40" spans="1:5">
      <c r="A40" s="4">
        <v>2</v>
      </c>
      <c r="B40" s="6" t="s">
        <v>77</v>
      </c>
      <c r="C40" s="2" t="s">
        <v>205</v>
      </c>
      <c r="D40" s="32"/>
      <c r="E40" s="32">
        <f t="shared" si="1"/>
        <v>0</v>
      </c>
    </row>
    <row r="41" spans="1:5">
      <c r="A41" s="4">
        <v>1</v>
      </c>
      <c r="B41" s="6" t="s">
        <v>88</v>
      </c>
      <c r="C41" s="2" t="s">
        <v>205</v>
      </c>
      <c r="D41" s="32"/>
      <c r="E41" s="32">
        <f t="shared" si="1"/>
        <v>0</v>
      </c>
    </row>
    <row r="42" spans="1:5">
      <c r="A42" s="4">
        <v>8</v>
      </c>
      <c r="B42" s="6" t="s">
        <v>82</v>
      </c>
      <c r="C42" s="2" t="s">
        <v>205</v>
      </c>
      <c r="D42" s="32"/>
      <c r="E42" s="32">
        <f t="shared" si="1"/>
        <v>0</v>
      </c>
    </row>
    <row r="43" spans="1:5">
      <c r="A43" s="4">
        <v>4</v>
      </c>
      <c r="B43" s="6" t="s">
        <v>92</v>
      </c>
      <c r="C43" s="2" t="s">
        <v>205</v>
      </c>
      <c r="D43" s="32"/>
      <c r="E43" s="32">
        <f t="shared" si="1"/>
        <v>0</v>
      </c>
    </row>
    <row r="44" spans="1:5">
      <c r="A44" s="39"/>
      <c r="B44" s="40"/>
      <c r="C44" s="43"/>
      <c r="D44" s="42"/>
      <c r="E44" s="44"/>
    </row>
    <row r="45" spans="1:5">
      <c r="A45" s="4">
        <v>1</v>
      </c>
      <c r="B45" s="6" t="s">
        <v>151</v>
      </c>
      <c r="C45" s="2" t="s">
        <v>152</v>
      </c>
      <c r="D45" s="32"/>
      <c r="E45" s="32">
        <f t="shared" si="1"/>
        <v>0</v>
      </c>
    </row>
    <row r="46" spans="1:5">
      <c r="A46" s="4">
        <v>1</v>
      </c>
      <c r="B46" s="6" t="s">
        <v>160</v>
      </c>
      <c r="C46" s="2" t="s">
        <v>161</v>
      </c>
      <c r="D46" s="32"/>
      <c r="E46" s="32">
        <f t="shared" si="1"/>
        <v>0</v>
      </c>
    </row>
    <row r="47" spans="1:5">
      <c r="A47" s="4">
        <v>2</v>
      </c>
      <c r="B47" s="6" t="s">
        <v>154</v>
      </c>
      <c r="C47" s="2" t="s">
        <v>155</v>
      </c>
      <c r="D47" s="32"/>
      <c r="E47" s="32">
        <f t="shared" si="1"/>
        <v>0</v>
      </c>
    </row>
    <row r="48" spans="1:5">
      <c r="A48" s="4">
        <v>1</v>
      </c>
      <c r="B48" s="6" t="s">
        <v>163</v>
      </c>
      <c r="C48" s="2" t="s">
        <v>164</v>
      </c>
      <c r="D48" s="32"/>
      <c r="E48" s="32">
        <f t="shared" si="1"/>
        <v>0</v>
      </c>
    </row>
    <row r="49" spans="1:5">
      <c r="A49" s="4">
        <v>1</v>
      </c>
      <c r="B49" s="6" t="s">
        <v>157</v>
      </c>
      <c r="C49" s="2" t="s">
        <v>158</v>
      </c>
      <c r="D49" s="32"/>
      <c r="E49" s="32">
        <f t="shared" si="1"/>
        <v>0</v>
      </c>
    </row>
    <row r="50" spans="1:5">
      <c r="A50" s="4">
        <v>3</v>
      </c>
      <c r="B50" s="6" t="s">
        <v>168</v>
      </c>
      <c r="C50" s="2" t="s">
        <v>169</v>
      </c>
      <c r="D50" s="32"/>
      <c r="E50" s="32">
        <f t="shared" si="1"/>
        <v>0</v>
      </c>
    </row>
    <row r="51" spans="1:5">
      <c r="A51" s="4">
        <v>3</v>
      </c>
      <c r="B51" s="6" t="s">
        <v>148</v>
      </c>
      <c r="C51" s="2" t="s">
        <v>149</v>
      </c>
      <c r="D51" s="32"/>
      <c r="E51" s="32">
        <f t="shared" si="1"/>
        <v>0</v>
      </c>
    </row>
    <row r="52" spans="1:5">
      <c r="A52" s="4">
        <v>4</v>
      </c>
      <c r="B52" s="6" t="s">
        <v>136</v>
      </c>
      <c r="C52" s="2" t="s">
        <v>273</v>
      </c>
      <c r="D52" s="32"/>
      <c r="E52" s="32">
        <f t="shared" si="1"/>
        <v>0</v>
      </c>
    </row>
    <row r="53" spans="1:5">
      <c r="A53" s="4">
        <v>1</v>
      </c>
      <c r="B53" s="6" t="s">
        <v>171</v>
      </c>
      <c r="C53" s="2" t="s">
        <v>172</v>
      </c>
      <c r="D53" s="32"/>
      <c r="E53" s="32">
        <f t="shared" si="1"/>
        <v>0</v>
      </c>
    </row>
    <row r="54" spans="1:5">
      <c r="A54" s="4">
        <v>2</v>
      </c>
      <c r="B54" s="6" t="s">
        <v>142</v>
      </c>
      <c r="C54" s="2" t="s">
        <v>143</v>
      </c>
      <c r="D54" s="32"/>
      <c r="E54" s="32">
        <f t="shared" si="1"/>
        <v>0</v>
      </c>
    </row>
    <row r="55" spans="1:5">
      <c r="A55" s="4">
        <v>3</v>
      </c>
      <c r="B55" s="6" t="s">
        <v>139</v>
      </c>
      <c r="C55" s="2" t="s">
        <v>140</v>
      </c>
      <c r="D55" s="32"/>
      <c r="E55" s="32">
        <f t="shared" si="1"/>
        <v>0</v>
      </c>
    </row>
    <row r="56" spans="1:5">
      <c r="A56" s="4">
        <v>4</v>
      </c>
      <c r="B56" s="6" t="s">
        <v>129</v>
      </c>
      <c r="C56" s="2" t="s">
        <v>130</v>
      </c>
      <c r="D56" s="32"/>
      <c r="E56" s="32">
        <f t="shared" si="1"/>
        <v>0</v>
      </c>
    </row>
    <row r="57" spans="1:5">
      <c r="A57" s="4">
        <v>4</v>
      </c>
      <c r="B57" s="6" t="s">
        <v>134</v>
      </c>
      <c r="C57" s="1" t="s">
        <v>290</v>
      </c>
      <c r="D57" s="32"/>
      <c r="E57" s="32">
        <f t="shared" si="1"/>
        <v>0</v>
      </c>
    </row>
    <row r="58" spans="1:5">
      <c r="A58" s="4">
        <v>1</v>
      </c>
      <c r="B58" s="6" t="s">
        <v>132</v>
      </c>
      <c r="C58" s="1" t="s">
        <v>289</v>
      </c>
      <c r="D58" s="32"/>
      <c r="E58" s="32">
        <f t="shared" si="1"/>
        <v>0</v>
      </c>
    </row>
    <row r="59" spans="1:5">
      <c r="A59" s="4">
        <v>1</v>
      </c>
      <c r="B59" s="6" t="s">
        <v>179</v>
      </c>
      <c r="C59" s="2" t="s">
        <v>180</v>
      </c>
      <c r="D59" s="32"/>
      <c r="E59" s="32">
        <f t="shared" si="1"/>
        <v>0</v>
      </c>
    </row>
    <row r="60" spans="1:5">
      <c r="A60" s="4">
        <v>1</v>
      </c>
      <c r="B60" s="6" t="s">
        <v>177</v>
      </c>
      <c r="C60" s="2" t="s">
        <v>175</v>
      </c>
      <c r="D60" s="32"/>
      <c r="E60" s="32">
        <f t="shared" si="1"/>
        <v>0</v>
      </c>
    </row>
    <row r="61" spans="1:5">
      <c r="A61" s="4">
        <v>4</v>
      </c>
      <c r="B61" s="6" t="s">
        <v>145</v>
      </c>
      <c r="C61" s="2" t="s">
        <v>146</v>
      </c>
      <c r="D61" s="32"/>
      <c r="E61" s="32">
        <f t="shared" si="1"/>
        <v>0</v>
      </c>
    </row>
    <row r="62" spans="1:5">
      <c r="A62" s="4">
        <v>1</v>
      </c>
      <c r="B62" s="6" t="s">
        <v>174</v>
      </c>
      <c r="C62" s="2" t="s">
        <v>175</v>
      </c>
      <c r="D62" s="32"/>
      <c r="E62" s="32">
        <f t="shared" si="1"/>
        <v>0</v>
      </c>
    </row>
    <row r="63" spans="1:5">
      <c r="A63" s="4">
        <v>1</v>
      </c>
      <c r="B63" s="6" t="s">
        <v>127</v>
      </c>
      <c r="C63" s="1" t="s">
        <v>210</v>
      </c>
      <c r="D63" s="32"/>
      <c r="E63" s="32">
        <f t="shared" si="1"/>
        <v>0</v>
      </c>
    </row>
    <row r="64" spans="1:5">
      <c r="A64" s="4">
        <v>4</v>
      </c>
      <c r="B64" s="6" t="s">
        <v>124</v>
      </c>
      <c r="C64" s="2" t="s">
        <v>125</v>
      </c>
      <c r="D64" s="32"/>
      <c r="E64" s="32">
        <f t="shared" si="1"/>
        <v>0</v>
      </c>
    </row>
    <row r="65" spans="1:5">
      <c r="A65" s="39"/>
      <c r="B65" s="40"/>
      <c r="C65" s="43"/>
      <c r="D65" s="42"/>
      <c r="E65" s="44"/>
    </row>
    <row r="66" spans="1:5">
      <c r="A66" s="4">
        <v>1</v>
      </c>
      <c r="B66" s="6" t="s">
        <v>104</v>
      </c>
      <c r="C66" s="1" t="s">
        <v>264</v>
      </c>
      <c r="D66" s="32"/>
      <c r="E66" s="32">
        <f t="shared" si="1"/>
        <v>0</v>
      </c>
    </row>
    <row r="67" spans="1:5">
      <c r="A67" s="4">
        <v>1</v>
      </c>
      <c r="B67" s="6" t="s">
        <v>106</v>
      </c>
      <c r="C67" s="1" t="s">
        <v>265</v>
      </c>
      <c r="D67" s="32"/>
      <c r="E67" s="32">
        <f>SUM(A67*D67*1.5)</f>
        <v>0</v>
      </c>
    </row>
    <row r="68" spans="1:5">
      <c r="A68" s="4">
        <v>1</v>
      </c>
      <c r="B68" s="6" t="s">
        <v>108</v>
      </c>
      <c r="C68" s="1" t="s">
        <v>266</v>
      </c>
      <c r="D68" s="32"/>
      <c r="E68" s="32">
        <f>SUM(A68*D68*1.5)</f>
        <v>0</v>
      </c>
    </row>
    <row r="69" spans="1:5">
      <c r="A69" s="4">
        <v>1</v>
      </c>
      <c r="B69" s="6" t="s">
        <v>110</v>
      </c>
      <c r="C69" s="1" t="s">
        <v>267</v>
      </c>
      <c r="D69" s="32"/>
      <c r="E69" s="32">
        <f t="shared" si="1"/>
        <v>0</v>
      </c>
    </row>
    <row r="70" spans="1:5">
      <c r="A70" s="4">
        <v>1</v>
      </c>
      <c r="B70" s="6" t="s">
        <v>112</v>
      </c>
      <c r="C70" s="2" t="s">
        <v>113</v>
      </c>
      <c r="D70" s="32"/>
      <c r="E70" s="32">
        <f t="shared" si="1"/>
        <v>0</v>
      </c>
    </row>
    <row r="71" spans="1:5">
      <c r="A71" s="4">
        <v>1</v>
      </c>
      <c r="B71" s="6" t="s">
        <v>115</v>
      </c>
      <c r="C71" s="2" t="s">
        <v>268</v>
      </c>
      <c r="D71" s="32"/>
      <c r="E71" s="32">
        <f>SUM(A71*D71*1.5)</f>
        <v>0</v>
      </c>
    </row>
    <row r="72" spans="1:5">
      <c r="A72" s="4">
        <v>1</v>
      </c>
      <c r="B72" s="6" t="s">
        <v>118</v>
      </c>
      <c r="C72" s="1" t="s">
        <v>269</v>
      </c>
      <c r="D72" s="32"/>
      <c r="E72" s="32">
        <f>SUM(A72*D72)</f>
        <v>0</v>
      </c>
    </row>
    <row r="73" spans="1:5">
      <c r="A73" s="4">
        <v>1</v>
      </c>
      <c r="B73" s="6" t="s">
        <v>184</v>
      </c>
      <c r="C73" s="1" t="s">
        <v>270</v>
      </c>
      <c r="D73" s="32"/>
      <c r="E73" s="32">
        <f>SUM(A73*D73*1.5)</f>
        <v>0</v>
      </c>
    </row>
    <row r="74" spans="1:5">
      <c r="A74" s="4">
        <v>6</v>
      </c>
      <c r="B74" s="6" t="s">
        <v>256</v>
      </c>
      <c r="C74" s="2" t="s">
        <v>120</v>
      </c>
      <c r="D74" s="32"/>
      <c r="E74" s="32">
        <f t="shared" ref="E74:E104" si="4">SUM(A74*D74)</f>
        <v>0</v>
      </c>
    </row>
    <row r="75" spans="1:5">
      <c r="A75" s="4">
        <v>2</v>
      </c>
      <c r="B75" s="6" t="s">
        <v>182</v>
      </c>
      <c r="C75" s="1" t="s">
        <v>217</v>
      </c>
      <c r="D75" s="32"/>
      <c r="E75" s="32">
        <f t="shared" si="4"/>
        <v>0</v>
      </c>
    </row>
    <row r="76" spans="1:5">
      <c r="A76" s="4">
        <v>2</v>
      </c>
      <c r="B76" s="6" t="s">
        <v>262</v>
      </c>
      <c r="C76" s="2" t="s">
        <v>263</v>
      </c>
      <c r="D76" s="32"/>
      <c r="E76" s="32">
        <f>SUM(A76*D76)</f>
        <v>0</v>
      </c>
    </row>
    <row r="77" spans="1:5">
      <c r="A77" s="4">
        <v>1</v>
      </c>
      <c r="B77" s="4" t="s">
        <v>287</v>
      </c>
      <c r="C77" s="1" t="s">
        <v>288</v>
      </c>
      <c r="D77" s="32"/>
      <c r="E77" s="32">
        <f>SUM(A77*D77)</f>
        <v>0</v>
      </c>
    </row>
    <row r="78" spans="1:5">
      <c r="A78" s="39"/>
      <c r="B78" s="40"/>
      <c r="C78" s="41"/>
      <c r="D78" s="42"/>
      <c r="E78" s="44"/>
    </row>
    <row r="79" spans="1:5">
      <c r="A79" s="4">
        <v>1</v>
      </c>
      <c r="B79" s="6" t="s">
        <v>213</v>
      </c>
      <c r="C79" s="2" t="s">
        <v>188</v>
      </c>
      <c r="D79" s="32"/>
      <c r="E79" s="32">
        <f t="shared" si="4"/>
        <v>0</v>
      </c>
    </row>
    <row r="80" spans="1:5">
      <c r="A80" s="4">
        <v>1</v>
      </c>
      <c r="B80" s="6" t="s">
        <v>214</v>
      </c>
      <c r="C80" s="2" t="s">
        <v>188</v>
      </c>
      <c r="D80" s="32"/>
      <c r="E80" s="32">
        <f t="shared" si="4"/>
        <v>0</v>
      </c>
    </row>
    <row r="81" spans="1:5">
      <c r="A81" s="4">
        <v>1</v>
      </c>
      <c r="B81" s="6" t="s">
        <v>212</v>
      </c>
      <c r="C81" s="2" t="s">
        <v>188</v>
      </c>
      <c r="D81" s="32"/>
      <c r="E81" s="32">
        <f t="shared" si="4"/>
        <v>0</v>
      </c>
    </row>
    <row r="82" spans="1:5">
      <c r="A82" s="39"/>
      <c r="B82" s="40"/>
      <c r="C82" s="43"/>
      <c r="D82" s="42"/>
      <c r="E82" s="44"/>
    </row>
    <row r="83" spans="1:5">
      <c r="A83" s="4">
        <v>1</v>
      </c>
      <c r="B83" s="4" t="s">
        <v>221</v>
      </c>
      <c r="C83" s="2" t="s">
        <v>220</v>
      </c>
      <c r="D83" s="32"/>
      <c r="E83" s="32">
        <f t="shared" si="4"/>
        <v>0</v>
      </c>
    </row>
    <row r="84" spans="1:5">
      <c r="A84" s="4">
        <v>1</v>
      </c>
      <c r="B84" s="4" t="s">
        <v>22</v>
      </c>
      <c r="C84" s="2" t="s">
        <v>225</v>
      </c>
      <c r="D84" s="32"/>
      <c r="E84" s="32">
        <f t="shared" si="4"/>
        <v>0</v>
      </c>
    </row>
    <row r="85" spans="1:5">
      <c r="A85" s="4">
        <v>2</v>
      </c>
      <c r="B85" s="6" t="s">
        <v>224</v>
      </c>
      <c r="C85" s="2" t="s">
        <v>222</v>
      </c>
      <c r="D85" s="32"/>
      <c r="E85" s="32">
        <f t="shared" si="4"/>
        <v>0</v>
      </c>
    </row>
    <row r="86" spans="1:5">
      <c r="A86" s="4">
        <v>1</v>
      </c>
      <c r="B86" s="6" t="s">
        <v>24</v>
      </c>
      <c r="C86" s="1" t="s">
        <v>230</v>
      </c>
      <c r="D86" s="32"/>
      <c r="E86" s="32">
        <f t="shared" si="4"/>
        <v>0</v>
      </c>
    </row>
    <row r="87" spans="1:5">
      <c r="A87" s="4">
        <v>1</v>
      </c>
      <c r="B87" s="6" t="s">
        <v>27</v>
      </c>
      <c r="C87" s="2" t="s">
        <v>272</v>
      </c>
      <c r="D87" s="32"/>
      <c r="E87" s="32">
        <f t="shared" si="4"/>
        <v>0</v>
      </c>
    </row>
    <row r="88" spans="1:5">
      <c r="A88" s="4">
        <v>1</v>
      </c>
      <c r="B88" s="6" t="s">
        <v>28</v>
      </c>
      <c r="C88" s="1" t="s">
        <v>299</v>
      </c>
      <c r="D88" s="32"/>
      <c r="E88" s="32">
        <f t="shared" si="4"/>
        <v>0</v>
      </c>
    </row>
    <row r="89" spans="1:5">
      <c r="A89" s="4">
        <v>1</v>
      </c>
      <c r="B89" s="6" t="s">
        <v>30</v>
      </c>
      <c r="C89" s="1" t="s">
        <v>227</v>
      </c>
      <c r="D89" s="32"/>
      <c r="E89" s="32">
        <f t="shared" si="4"/>
        <v>0</v>
      </c>
    </row>
    <row r="90" spans="1:5">
      <c r="A90" s="4">
        <v>2</v>
      </c>
      <c r="B90" s="6" t="s">
        <v>239</v>
      </c>
      <c r="C90" s="2" t="s">
        <v>271</v>
      </c>
      <c r="D90" s="32"/>
      <c r="E90" s="32">
        <f t="shared" si="4"/>
        <v>0</v>
      </c>
    </row>
    <row r="91" spans="1:5">
      <c r="A91" s="4">
        <v>1</v>
      </c>
      <c r="B91" s="6" t="s">
        <v>33</v>
      </c>
      <c r="C91" s="1" t="s">
        <v>231</v>
      </c>
      <c r="D91" s="32"/>
      <c r="E91" s="32">
        <f t="shared" si="4"/>
        <v>0</v>
      </c>
    </row>
    <row r="92" spans="1:5">
      <c r="A92" s="4">
        <v>1</v>
      </c>
      <c r="B92" s="6" t="s">
        <v>47</v>
      </c>
      <c r="C92" s="1" t="s">
        <v>235</v>
      </c>
      <c r="D92" s="32"/>
      <c r="E92" s="32">
        <f t="shared" si="4"/>
        <v>0</v>
      </c>
    </row>
    <row r="93" spans="1:5">
      <c r="A93" s="39"/>
      <c r="B93" s="40"/>
      <c r="C93" s="41"/>
      <c r="D93" s="42"/>
      <c r="E93" s="44"/>
    </row>
    <row r="94" spans="1:5">
      <c r="A94" s="4">
        <v>2</v>
      </c>
      <c r="B94" s="4" t="s">
        <v>275</v>
      </c>
      <c r="C94" s="38" t="s">
        <v>282</v>
      </c>
      <c r="D94" s="32"/>
      <c r="E94" s="32">
        <f t="shared" si="4"/>
        <v>0</v>
      </c>
    </row>
    <row r="95" spans="1:5">
      <c r="A95" s="4">
        <v>14</v>
      </c>
      <c r="B95" s="4" t="s">
        <v>276</v>
      </c>
      <c r="C95" s="38" t="s">
        <v>282</v>
      </c>
      <c r="D95" s="32"/>
      <c r="E95" s="32">
        <f t="shared" si="4"/>
        <v>0</v>
      </c>
    </row>
    <row r="96" spans="1:5">
      <c r="A96" s="4">
        <v>26</v>
      </c>
      <c r="B96" s="4" t="s">
        <v>277</v>
      </c>
      <c r="C96" s="38" t="s">
        <v>282</v>
      </c>
      <c r="D96" s="32"/>
      <c r="E96" s="32">
        <f t="shared" si="4"/>
        <v>0</v>
      </c>
    </row>
    <row r="97" spans="1:5">
      <c r="A97" s="4">
        <v>6</v>
      </c>
      <c r="B97" s="4" t="s">
        <v>284</v>
      </c>
      <c r="C97" s="38" t="s">
        <v>285</v>
      </c>
      <c r="D97" s="32"/>
      <c r="E97" s="32">
        <f t="shared" si="4"/>
        <v>0</v>
      </c>
    </row>
    <row r="98" spans="1:5">
      <c r="A98" s="4">
        <v>5</v>
      </c>
      <c r="B98" s="4" t="s">
        <v>278</v>
      </c>
      <c r="C98" s="38" t="s">
        <v>286</v>
      </c>
      <c r="D98" s="32"/>
      <c r="E98" s="32">
        <f t="shared" si="4"/>
        <v>0</v>
      </c>
    </row>
    <row r="99" spans="1:5">
      <c r="A99" s="4">
        <v>1</v>
      </c>
      <c r="B99" s="4" t="s">
        <v>279</v>
      </c>
      <c r="C99" s="38" t="s">
        <v>282</v>
      </c>
      <c r="D99" s="32"/>
      <c r="E99" s="32">
        <f t="shared" si="4"/>
        <v>0</v>
      </c>
    </row>
    <row r="100" spans="1:5">
      <c r="A100" s="4">
        <v>3</v>
      </c>
      <c r="B100" s="4" t="s">
        <v>280</v>
      </c>
      <c r="C100" s="38" t="s">
        <v>282</v>
      </c>
      <c r="D100" s="32"/>
      <c r="E100" s="32">
        <f t="shared" si="4"/>
        <v>0</v>
      </c>
    </row>
    <row r="101" spans="1:5">
      <c r="A101" s="4">
        <v>1</v>
      </c>
      <c r="B101" s="4" t="s">
        <v>281</v>
      </c>
      <c r="C101" s="38" t="s">
        <v>283</v>
      </c>
      <c r="D101" s="32"/>
      <c r="E101" s="32">
        <f t="shared" si="4"/>
        <v>0</v>
      </c>
    </row>
    <row r="102" spans="1:5">
      <c r="A102" s="39"/>
      <c r="B102" s="40"/>
      <c r="C102" s="41"/>
      <c r="D102" s="42"/>
      <c r="E102" s="44"/>
    </row>
    <row r="103" spans="1:5">
      <c r="A103" s="4">
        <v>2</v>
      </c>
      <c r="B103" s="4" t="s">
        <v>253</v>
      </c>
      <c r="C103" s="1" t="s">
        <v>240</v>
      </c>
      <c r="D103" s="32"/>
      <c r="E103" s="32">
        <f t="shared" si="4"/>
        <v>0</v>
      </c>
    </row>
    <row r="104" spans="1:5">
      <c r="A104" s="4">
        <v>1</v>
      </c>
      <c r="B104" s="4" t="s">
        <v>241</v>
      </c>
      <c r="C104" s="1" t="s">
        <v>312</v>
      </c>
      <c r="D104" s="32"/>
      <c r="E104" s="32">
        <f t="shared" si="4"/>
        <v>0</v>
      </c>
    </row>
    <row r="105" spans="1:5">
      <c r="A105" s="4"/>
      <c r="B105" s="6"/>
      <c r="C105" s="23" t="s">
        <v>243</v>
      </c>
      <c r="D105" s="32"/>
      <c r="E105" s="45"/>
    </row>
    <row r="106" spans="1:5">
      <c r="A106" s="4">
        <v>1</v>
      </c>
      <c r="B106" s="6" t="s">
        <v>35</v>
      </c>
      <c r="C106" s="1" t="s">
        <v>232</v>
      </c>
      <c r="D106" s="32"/>
      <c r="E106" s="32"/>
    </row>
    <row r="107" spans="1:5">
      <c r="A107" s="4">
        <v>1</v>
      </c>
      <c r="B107" s="6" t="s">
        <v>32</v>
      </c>
      <c r="C107" s="1" t="s">
        <v>229</v>
      </c>
      <c r="D107" s="32"/>
      <c r="E107" s="32"/>
    </row>
    <row r="108" spans="1:5">
      <c r="A108" s="4">
        <v>2</v>
      </c>
      <c r="B108" s="6" t="s">
        <v>39</v>
      </c>
      <c r="C108" s="1" t="s">
        <v>233</v>
      </c>
      <c r="D108" s="32"/>
      <c r="E108" s="32"/>
    </row>
    <row r="109" spans="1:5">
      <c r="A109" s="4">
        <v>1</v>
      </c>
      <c r="B109" s="6" t="s">
        <v>43</v>
      </c>
      <c r="C109" s="1" t="s">
        <v>233</v>
      </c>
      <c r="D109" s="32"/>
      <c r="E109" s="32"/>
    </row>
    <row r="110" spans="1:5">
      <c r="A110" s="4">
        <v>1</v>
      </c>
      <c r="B110" s="6" t="s">
        <v>45</v>
      </c>
      <c r="C110" s="1" t="s">
        <v>233</v>
      </c>
      <c r="D110" s="32"/>
      <c r="E110" s="32"/>
    </row>
    <row r="111" spans="1:5">
      <c r="A111" s="4">
        <v>1</v>
      </c>
      <c r="B111" s="6" t="s">
        <v>53</v>
      </c>
      <c r="C111" s="1" t="s">
        <v>236</v>
      </c>
      <c r="D111" s="32"/>
      <c r="E111" s="32"/>
    </row>
    <row r="112" spans="1:5">
      <c r="A112" s="4">
        <v>2</v>
      </c>
      <c r="B112" s="6" t="s">
        <v>55</v>
      </c>
      <c r="C112" s="1" t="s">
        <v>236</v>
      </c>
      <c r="D112" s="32"/>
      <c r="E112" s="32"/>
    </row>
    <row r="113" spans="1:5">
      <c r="A113" s="4">
        <v>1</v>
      </c>
      <c r="B113" s="6" t="s">
        <v>57</v>
      </c>
      <c r="C113" s="1" t="s">
        <v>233</v>
      </c>
      <c r="D113" s="32"/>
      <c r="E113" s="32"/>
    </row>
    <row r="114" spans="1:5">
      <c r="A114" s="4">
        <v>1</v>
      </c>
      <c r="B114" s="6" t="s">
        <v>59</v>
      </c>
      <c r="C114" s="1" t="s">
        <v>233</v>
      </c>
      <c r="D114" s="32"/>
      <c r="E114" s="32"/>
    </row>
    <row r="115" spans="1:5">
      <c r="A115" s="4">
        <v>1</v>
      </c>
      <c r="B115" s="6" t="s">
        <v>61</v>
      </c>
      <c r="C115" s="1" t="s">
        <v>233</v>
      </c>
      <c r="D115" s="32"/>
      <c r="E115" s="32"/>
    </row>
    <row r="116" spans="1:5">
      <c r="A116" s="4">
        <v>1</v>
      </c>
      <c r="B116" s="6" t="s">
        <v>63</v>
      </c>
      <c r="C116" s="1" t="s">
        <v>233</v>
      </c>
      <c r="D116" s="32"/>
      <c r="E116" s="32"/>
    </row>
    <row r="117" spans="1:5">
      <c r="A117" s="4">
        <v>1</v>
      </c>
      <c r="B117" s="6" t="s">
        <v>67</v>
      </c>
      <c r="C117" s="1" t="s">
        <v>236</v>
      </c>
      <c r="D117" s="32"/>
      <c r="E117" s="32"/>
    </row>
    <row r="118" spans="1:5">
      <c r="A118" s="4">
        <v>1</v>
      </c>
      <c r="B118" s="6" t="s">
        <v>65</v>
      </c>
      <c r="C118" s="1" t="s">
        <v>236</v>
      </c>
      <c r="D118" s="32"/>
      <c r="E118" s="32"/>
    </row>
    <row r="119" spans="1:5">
      <c r="A119" s="4">
        <v>1</v>
      </c>
      <c r="B119" s="6" t="s">
        <v>251</v>
      </c>
      <c r="C119" s="1" t="s">
        <v>237</v>
      </c>
      <c r="D119" s="32"/>
      <c r="E119" s="32"/>
    </row>
    <row r="120" spans="1:5">
      <c r="A120" s="4">
        <v>1</v>
      </c>
      <c r="B120" s="6" t="s">
        <v>37</v>
      </c>
      <c r="C120" s="1" t="s">
        <v>252</v>
      </c>
      <c r="D120" s="32"/>
      <c r="E120" s="32"/>
    </row>
    <row r="121" spans="1:5">
      <c r="A121" s="4">
        <v>1</v>
      </c>
      <c r="B121" s="6" t="s">
        <v>41</v>
      </c>
      <c r="C121" s="1" t="s">
        <v>234</v>
      </c>
      <c r="D121" s="32"/>
      <c r="E121" s="32"/>
    </row>
    <row r="122" spans="1:5">
      <c r="A122" s="4">
        <v>1</v>
      </c>
      <c r="B122" s="6" t="s">
        <v>245</v>
      </c>
      <c r="C122" s="1" t="s">
        <v>244</v>
      </c>
      <c r="D122" s="32"/>
      <c r="E122" s="32"/>
    </row>
    <row r="123" spans="1:5">
      <c r="A123" s="4">
        <v>1</v>
      </c>
      <c r="B123" s="6" t="s">
        <v>246</v>
      </c>
      <c r="C123" s="1" t="s">
        <v>247</v>
      </c>
      <c r="D123" s="32"/>
      <c r="E123" s="32"/>
    </row>
  </sheetData>
  <pageMargins left="0.31496062992125984" right="0.11811023622047245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0"/>
  <sheetViews>
    <sheetView tabSelected="1" topLeftCell="B55" workbookViewId="0">
      <selection activeCell="C72" sqref="C72"/>
    </sheetView>
  </sheetViews>
  <sheetFormatPr defaultRowHeight="15"/>
  <cols>
    <col min="1" max="1" width="8.7109375" style="5" bestFit="1" customWidth="1"/>
    <col min="2" max="2" width="16.7109375" style="5" bestFit="1" customWidth="1"/>
    <col min="3" max="3" width="62.85546875" bestFit="1" customWidth="1"/>
    <col min="4" max="4" width="73.7109375" customWidth="1"/>
  </cols>
  <sheetData>
    <row r="1" spans="1:4" s="3" customFormat="1" ht="15.75" thickBot="1">
      <c r="A1" s="49" t="s">
        <v>3</v>
      </c>
      <c r="B1" s="50" t="s">
        <v>0</v>
      </c>
      <c r="C1" s="51" t="s">
        <v>1</v>
      </c>
      <c r="D1" s="52" t="s">
        <v>2</v>
      </c>
    </row>
    <row r="2" spans="1:4">
      <c r="A2" s="7">
        <v>1</v>
      </c>
      <c r="B2" s="8" t="s">
        <v>13</v>
      </c>
      <c r="C2" s="18" t="s">
        <v>203</v>
      </c>
      <c r="D2" s="10" t="s">
        <v>14</v>
      </c>
    </row>
    <row r="3" spans="1:4">
      <c r="A3" s="11">
        <v>1</v>
      </c>
      <c r="B3" s="6" t="s">
        <v>11</v>
      </c>
      <c r="C3" s="1" t="s">
        <v>203</v>
      </c>
      <c r="D3" s="12" t="s">
        <v>12</v>
      </c>
    </row>
    <row r="4" spans="1:4">
      <c r="A4" s="11">
        <v>2</v>
      </c>
      <c r="B4" s="6" t="s">
        <v>16</v>
      </c>
      <c r="C4" s="1" t="s">
        <v>203</v>
      </c>
      <c r="D4" s="12" t="s">
        <v>17</v>
      </c>
    </row>
    <row r="5" spans="1:4">
      <c r="A5" s="11">
        <v>3</v>
      </c>
      <c r="B5" s="6" t="s">
        <v>6</v>
      </c>
      <c r="C5" s="1" t="s">
        <v>203</v>
      </c>
      <c r="D5" s="12" t="s">
        <v>7</v>
      </c>
    </row>
    <row r="6" spans="1:4">
      <c r="A6" s="11">
        <v>1</v>
      </c>
      <c r="B6" s="6" t="s">
        <v>304</v>
      </c>
      <c r="C6" s="1" t="s">
        <v>203</v>
      </c>
      <c r="D6" s="12" t="s">
        <v>305</v>
      </c>
    </row>
    <row r="7" spans="1:4">
      <c r="A7" s="11">
        <v>64</v>
      </c>
      <c r="B7" s="6" t="s">
        <v>194</v>
      </c>
      <c r="C7" s="1" t="s">
        <v>203</v>
      </c>
      <c r="D7" s="12" t="s">
        <v>306</v>
      </c>
    </row>
    <row r="8" spans="1:4">
      <c r="A8" s="11">
        <v>2</v>
      </c>
      <c r="B8" s="6" t="s">
        <v>199</v>
      </c>
      <c r="C8" s="1" t="s">
        <v>200</v>
      </c>
      <c r="D8" s="12" t="s">
        <v>18</v>
      </c>
    </row>
    <row r="9" spans="1:4">
      <c r="A9" s="11">
        <v>4</v>
      </c>
      <c r="B9" s="6" t="s">
        <v>204</v>
      </c>
      <c r="C9" s="1" t="s">
        <v>201</v>
      </c>
      <c r="D9" s="12" t="s">
        <v>19</v>
      </c>
    </row>
    <row r="10" spans="1:4">
      <c r="A10" s="11">
        <v>12</v>
      </c>
      <c r="B10" s="6" t="s">
        <v>195</v>
      </c>
      <c r="C10" s="1" t="s">
        <v>201</v>
      </c>
      <c r="D10" s="12" t="s">
        <v>8</v>
      </c>
    </row>
    <row r="11" spans="1:4">
      <c r="A11" s="11">
        <v>4</v>
      </c>
      <c r="B11" s="6" t="s">
        <v>198</v>
      </c>
      <c r="C11" s="1" t="s">
        <v>201</v>
      </c>
      <c r="D11" s="12" t="s">
        <v>15</v>
      </c>
    </row>
    <row r="12" spans="1:4">
      <c r="A12" s="11">
        <v>2</v>
      </c>
      <c r="B12" s="6" t="s">
        <v>197</v>
      </c>
      <c r="C12" s="1" t="s">
        <v>202</v>
      </c>
      <c r="D12" s="12" t="s">
        <v>10</v>
      </c>
    </row>
    <row r="13" spans="1:4">
      <c r="A13" s="11">
        <v>2</v>
      </c>
      <c r="B13" s="6" t="s">
        <v>196</v>
      </c>
      <c r="C13" s="1" t="s">
        <v>202</v>
      </c>
      <c r="D13" s="12" t="s">
        <v>9</v>
      </c>
    </row>
    <row r="14" spans="1:4" ht="15.75" thickBot="1">
      <c r="A14" s="13">
        <v>1</v>
      </c>
      <c r="B14" s="48" t="s">
        <v>193</v>
      </c>
      <c r="C14" s="15" t="s">
        <v>192</v>
      </c>
      <c r="D14" s="16" t="s">
        <v>4</v>
      </c>
    </row>
    <row r="15" spans="1:4" ht="15.75" thickBot="1">
      <c r="A15" s="24"/>
      <c r="B15" s="19"/>
      <c r="C15" s="20"/>
      <c r="D15" s="25"/>
    </row>
    <row r="16" spans="1:4">
      <c r="A16" s="7">
        <v>5</v>
      </c>
      <c r="B16" s="8" t="s">
        <v>49</v>
      </c>
      <c r="C16" s="18" t="s">
        <v>255</v>
      </c>
      <c r="D16" s="10" t="s">
        <v>50</v>
      </c>
    </row>
    <row r="17" spans="1:4">
      <c r="A17" s="11">
        <v>1</v>
      </c>
      <c r="B17" s="6" t="s">
        <v>51</v>
      </c>
      <c r="C17" s="1" t="s">
        <v>254</v>
      </c>
      <c r="D17" s="12" t="s">
        <v>52</v>
      </c>
    </row>
    <row r="18" spans="1:4">
      <c r="A18" s="11">
        <v>5</v>
      </c>
      <c r="B18" s="6" t="s">
        <v>98</v>
      </c>
      <c r="C18" s="2" t="s">
        <v>99</v>
      </c>
      <c r="D18" s="12" t="s">
        <v>100</v>
      </c>
    </row>
    <row r="19" spans="1:4" ht="15.75" thickBot="1">
      <c r="A19" s="13">
        <v>2</v>
      </c>
      <c r="B19" s="14" t="s">
        <v>101</v>
      </c>
      <c r="C19" s="22" t="s">
        <v>102</v>
      </c>
      <c r="D19" s="16" t="s">
        <v>103</v>
      </c>
    </row>
    <row r="20" spans="1:4" s="26" customFormat="1" ht="15.75" thickBot="1">
      <c r="A20" s="53"/>
      <c r="B20" s="46"/>
      <c r="C20" s="47"/>
      <c r="D20" s="54"/>
    </row>
    <row r="21" spans="1:4">
      <c r="A21" s="7">
        <v>2</v>
      </c>
      <c r="B21" s="17" t="s">
        <v>300</v>
      </c>
      <c r="C21" s="9" t="s">
        <v>302</v>
      </c>
      <c r="D21" s="10" t="s">
        <v>69</v>
      </c>
    </row>
    <row r="22" spans="1:4">
      <c r="A22" s="11">
        <v>1</v>
      </c>
      <c r="B22" s="6" t="s">
        <v>86</v>
      </c>
      <c r="C22" s="2" t="s">
        <v>205</v>
      </c>
      <c r="D22" s="12" t="s">
        <v>87</v>
      </c>
    </row>
    <row r="23" spans="1:4">
      <c r="A23" s="11">
        <v>3</v>
      </c>
      <c r="B23" s="6" t="s">
        <v>257</v>
      </c>
      <c r="C23" s="2" t="s">
        <v>205</v>
      </c>
      <c r="D23" s="12" t="s">
        <v>83</v>
      </c>
    </row>
    <row r="24" spans="1:4">
      <c r="A24" s="11">
        <v>6</v>
      </c>
      <c r="B24" s="6" t="s">
        <v>80</v>
      </c>
      <c r="C24" s="2" t="s">
        <v>205</v>
      </c>
      <c r="D24" s="12" t="s">
        <v>81</v>
      </c>
    </row>
    <row r="25" spans="1:4">
      <c r="A25" s="11">
        <v>3</v>
      </c>
      <c r="B25" s="6" t="s">
        <v>94</v>
      </c>
      <c r="C25" s="2" t="s">
        <v>205</v>
      </c>
      <c r="D25" s="12" t="s">
        <v>95</v>
      </c>
    </row>
    <row r="26" spans="1:4">
      <c r="A26" s="11">
        <v>3</v>
      </c>
      <c r="B26" s="6" t="s">
        <v>96</v>
      </c>
      <c r="C26" s="2" t="s">
        <v>205</v>
      </c>
      <c r="D26" s="12" t="s">
        <v>97</v>
      </c>
    </row>
    <row r="27" spans="1:4">
      <c r="A27" s="11">
        <v>2</v>
      </c>
      <c r="B27" s="6" t="s">
        <v>75</v>
      </c>
      <c r="C27" s="2" t="s">
        <v>205</v>
      </c>
      <c r="D27" s="12" t="s">
        <v>76</v>
      </c>
    </row>
    <row r="28" spans="1:4">
      <c r="A28" s="11">
        <v>17</v>
      </c>
      <c r="B28" s="6" t="s">
        <v>71</v>
      </c>
      <c r="C28" s="2" t="s">
        <v>205</v>
      </c>
      <c r="D28" s="12" t="s">
        <v>307</v>
      </c>
    </row>
    <row r="29" spans="1:4">
      <c r="A29" s="11">
        <v>1</v>
      </c>
      <c r="B29" s="6" t="s">
        <v>73</v>
      </c>
      <c r="C29" s="2" t="s">
        <v>205</v>
      </c>
      <c r="D29" s="12" t="s">
        <v>74</v>
      </c>
    </row>
    <row r="30" spans="1:4">
      <c r="A30" s="11">
        <v>9</v>
      </c>
      <c r="B30" s="6" t="s">
        <v>79</v>
      </c>
      <c r="C30" s="2" t="s">
        <v>205</v>
      </c>
      <c r="D30" s="12" t="s">
        <v>308</v>
      </c>
    </row>
    <row r="31" spans="1:4">
      <c r="A31" s="11">
        <v>3</v>
      </c>
      <c r="B31" s="6" t="s">
        <v>72</v>
      </c>
      <c r="C31" s="2" t="s">
        <v>205</v>
      </c>
      <c r="D31" s="55" t="s">
        <v>309</v>
      </c>
    </row>
    <row r="32" spans="1:4">
      <c r="A32" s="11">
        <v>40</v>
      </c>
      <c r="B32" s="6" t="s">
        <v>70</v>
      </c>
      <c r="C32" s="2" t="s">
        <v>205</v>
      </c>
      <c r="D32" s="12" t="s">
        <v>311</v>
      </c>
    </row>
    <row r="33" spans="1:4">
      <c r="A33" s="11">
        <v>1</v>
      </c>
      <c r="B33" s="6" t="s">
        <v>90</v>
      </c>
      <c r="C33" s="2" t="s">
        <v>205</v>
      </c>
      <c r="D33" s="12" t="s">
        <v>91</v>
      </c>
    </row>
    <row r="34" spans="1:4">
      <c r="A34" s="11">
        <v>1</v>
      </c>
      <c r="B34" s="6" t="s">
        <v>84</v>
      </c>
      <c r="C34" s="2" t="s">
        <v>205</v>
      </c>
      <c r="D34" s="12" t="s">
        <v>85</v>
      </c>
    </row>
    <row r="35" spans="1:4">
      <c r="A35" s="11">
        <v>2</v>
      </c>
      <c r="B35" s="6" t="s">
        <v>77</v>
      </c>
      <c r="C35" s="2" t="s">
        <v>205</v>
      </c>
      <c r="D35" s="12" t="s">
        <v>78</v>
      </c>
    </row>
    <row r="36" spans="1:4">
      <c r="A36" s="11">
        <v>1</v>
      </c>
      <c r="B36" s="6" t="s">
        <v>88</v>
      </c>
      <c r="C36" s="2" t="s">
        <v>205</v>
      </c>
      <c r="D36" s="12" t="s">
        <v>89</v>
      </c>
    </row>
    <row r="37" spans="1:4">
      <c r="A37" s="11">
        <v>8</v>
      </c>
      <c r="B37" s="6" t="s">
        <v>82</v>
      </c>
      <c r="C37" s="2" t="s">
        <v>205</v>
      </c>
      <c r="D37" s="12" t="s">
        <v>310</v>
      </c>
    </row>
    <row r="38" spans="1:4" ht="15.75" thickBot="1">
      <c r="A38" s="13">
        <v>4</v>
      </c>
      <c r="B38" s="14" t="s">
        <v>92</v>
      </c>
      <c r="C38" s="22" t="s">
        <v>205</v>
      </c>
      <c r="D38" s="16" t="s">
        <v>93</v>
      </c>
    </row>
    <row r="39" spans="1:4" ht="15.75" thickBot="1">
      <c r="A39" s="24"/>
      <c r="B39" s="19"/>
      <c r="C39" s="21"/>
      <c r="D39" s="25"/>
    </row>
    <row r="40" spans="1:4">
      <c r="A40" s="7">
        <v>1</v>
      </c>
      <c r="B40" s="8" t="s">
        <v>151</v>
      </c>
      <c r="C40" s="9" t="s">
        <v>152</v>
      </c>
      <c r="D40" s="10" t="s">
        <v>153</v>
      </c>
    </row>
    <row r="41" spans="1:4">
      <c r="A41" s="11">
        <v>1</v>
      </c>
      <c r="B41" s="6" t="s">
        <v>160</v>
      </c>
      <c r="C41" s="2" t="s">
        <v>161</v>
      </c>
      <c r="D41" s="12" t="s">
        <v>162</v>
      </c>
    </row>
    <row r="42" spans="1:4">
      <c r="A42" s="11">
        <v>2</v>
      </c>
      <c r="B42" s="6" t="s">
        <v>154</v>
      </c>
      <c r="C42" s="2" t="s">
        <v>155</v>
      </c>
      <c r="D42" s="12" t="s">
        <v>156</v>
      </c>
    </row>
    <row r="43" spans="1:4">
      <c r="A43" s="11">
        <v>1</v>
      </c>
      <c r="B43" s="6" t="s">
        <v>163</v>
      </c>
      <c r="C43" s="2" t="s">
        <v>164</v>
      </c>
      <c r="D43" s="12" t="s">
        <v>165</v>
      </c>
    </row>
    <row r="44" spans="1:4">
      <c r="A44" s="11">
        <v>1</v>
      </c>
      <c r="B44" s="6" t="s">
        <v>157</v>
      </c>
      <c r="C44" s="2" t="s">
        <v>158</v>
      </c>
      <c r="D44" s="12" t="s">
        <v>159</v>
      </c>
    </row>
    <row r="45" spans="1:4">
      <c r="A45" s="11">
        <v>3</v>
      </c>
      <c r="B45" s="6" t="s">
        <v>168</v>
      </c>
      <c r="C45" s="2" t="s">
        <v>169</v>
      </c>
      <c r="D45" s="12" t="s">
        <v>170</v>
      </c>
    </row>
    <row r="46" spans="1:4">
      <c r="A46" s="11">
        <v>3</v>
      </c>
      <c r="B46" s="6" t="s">
        <v>148</v>
      </c>
      <c r="C46" s="2" t="s">
        <v>149</v>
      </c>
      <c r="D46" s="12" t="s">
        <v>150</v>
      </c>
    </row>
    <row r="47" spans="1:4">
      <c r="A47" s="11">
        <v>4</v>
      </c>
      <c r="B47" s="6" t="s">
        <v>136</v>
      </c>
      <c r="C47" s="2" t="s">
        <v>137</v>
      </c>
      <c r="D47" s="12" t="s">
        <v>138</v>
      </c>
    </row>
    <row r="48" spans="1:4">
      <c r="A48" s="11">
        <v>1</v>
      </c>
      <c r="B48" s="6" t="s">
        <v>171</v>
      </c>
      <c r="C48" s="2" t="s">
        <v>172</v>
      </c>
      <c r="D48" s="12" t="s">
        <v>173</v>
      </c>
    </row>
    <row r="49" spans="1:4">
      <c r="A49" s="11">
        <v>2</v>
      </c>
      <c r="B49" s="6" t="s">
        <v>142</v>
      </c>
      <c r="C49" s="2" t="s">
        <v>143</v>
      </c>
      <c r="D49" s="12" t="s">
        <v>144</v>
      </c>
    </row>
    <row r="50" spans="1:4">
      <c r="A50" s="11">
        <v>3</v>
      </c>
      <c r="B50" s="6" t="s">
        <v>139</v>
      </c>
      <c r="C50" s="2" t="s">
        <v>140</v>
      </c>
      <c r="D50" s="12" t="s">
        <v>141</v>
      </c>
    </row>
    <row r="51" spans="1:4">
      <c r="A51" s="11">
        <v>4</v>
      </c>
      <c r="B51" s="6" t="s">
        <v>129</v>
      </c>
      <c r="C51" s="2" t="s">
        <v>130</v>
      </c>
      <c r="D51" s="12" t="s">
        <v>131</v>
      </c>
    </row>
    <row r="52" spans="1:4">
      <c r="A52" s="11">
        <v>4</v>
      </c>
      <c r="B52" s="6" t="s">
        <v>134</v>
      </c>
      <c r="C52" s="2" t="s">
        <v>130</v>
      </c>
      <c r="D52" s="12" t="s">
        <v>135</v>
      </c>
    </row>
    <row r="53" spans="1:4">
      <c r="A53" s="11">
        <v>1</v>
      </c>
      <c r="B53" s="6" t="s">
        <v>132</v>
      </c>
      <c r="C53" s="2" t="s">
        <v>130</v>
      </c>
      <c r="D53" s="12" t="s">
        <v>133</v>
      </c>
    </row>
    <row r="54" spans="1:4">
      <c r="A54" s="11">
        <v>1</v>
      </c>
      <c r="B54" s="6" t="s">
        <v>179</v>
      </c>
      <c r="C54" s="2" t="s">
        <v>180</v>
      </c>
      <c r="D54" s="12" t="s">
        <v>181</v>
      </c>
    </row>
    <row r="55" spans="1:4">
      <c r="A55" s="11">
        <v>1</v>
      </c>
      <c r="B55" s="6" t="s">
        <v>177</v>
      </c>
      <c r="C55" s="2" t="s">
        <v>175</v>
      </c>
      <c r="D55" s="12" t="s">
        <v>178</v>
      </c>
    </row>
    <row r="56" spans="1:4">
      <c r="A56" s="11">
        <v>4</v>
      </c>
      <c r="B56" s="6" t="s">
        <v>145</v>
      </c>
      <c r="C56" s="2" t="s">
        <v>146</v>
      </c>
      <c r="D56" s="12" t="s">
        <v>147</v>
      </c>
    </row>
    <row r="57" spans="1:4">
      <c r="A57" s="11">
        <v>1</v>
      </c>
      <c r="B57" s="6" t="s">
        <v>174</v>
      </c>
      <c r="C57" s="2" t="s">
        <v>175</v>
      </c>
      <c r="D57" s="12" t="s">
        <v>176</v>
      </c>
    </row>
    <row r="58" spans="1:4">
      <c r="A58" s="11">
        <v>1</v>
      </c>
      <c r="B58" s="6" t="s">
        <v>127</v>
      </c>
      <c r="C58" s="1" t="s">
        <v>210</v>
      </c>
      <c r="D58" s="12" t="s">
        <v>128</v>
      </c>
    </row>
    <row r="59" spans="1:4" ht="15.75" thickBot="1">
      <c r="A59" s="13">
        <v>4</v>
      </c>
      <c r="B59" s="14" t="s">
        <v>124</v>
      </c>
      <c r="C59" s="22" t="s">
        <v>125</v>
      </c>
      <c r="D59" s="16" t="s">
        <v>126</v>
      </c>
    </row>
    <row r="60" spans="1:4" ht="15.75" thickBot="1">
      <c r="A60" s="24"/>
      <c r="B60" s="19"/>
      <c r="C60" s="21"/>
      <c r="D60" s="25"/>
    </row>
    <row r="61" spans="1:4">
      <c r="A61" s="7">
        <v>1</v>
      </c>
      <c r="B61" s="8" t="s">
        <v>104</v>
      </c>
      <c r="C61" s="18" t="s">
        <v>206</v>
      </c>
      <c r="D61" s="10" t="s">
        <v>105</v>
      </c>
    </row>
    <row r="62" spans="1:4">
      <c r="A62" s="11">
        <v>1</v>
      </c>
      <c r="B62" s="6" t="s">
        <v>106</v>
      </c>
      <c r="C62" s="1" t="s">
        <v>216</v>
      </c>
      <c r="D62" s="12" t="s">
        <v>107</v>
      </c>
    </row>
    <row r="63" spans="1:4">
      <c r="A63" s="11">
        <v>1</v>
      </c>
      <c r="B63" s="6" t="s">
        <v>108</v>
      </c>
      <c r="C63" s="1" t="s">
        <v>207</v>
      </c>
      <c r="D63" s="12" t="s">
        <v>109</v>
      </c>
    </row>
    <row r="64" spans="1:4">
      <c r="A64" s="11">
        <v>1</v>
      </c>
      <c r="B64" s="6" t="s">
        <v>110</v>
      </c>
      <c r="C64" s="1" t="s">
        <v>208</v>
      </c>
      <c r="D64" s="12" t="s">
        <v>111</v>
      </c>
    </row>
    <row r="65" spans="1:4">
      <c r="A65" s="11">
        <v>1</v>
      </c>
      <c r="B65" s="6" t="s">
        <v>112</v>
      </c>
      <c r="C65" s="2" t="s">
        <v>113</v>
      </c>
      <c r="D65" s="12" t="s">
        <v>114</v>
      </c>
    </row>
    <row r="66" spans="1:4">
      <c r="A66" s="11">
        <v>1</v>
      </c>
      <c r="B66" s="6" t="s">
        <v>115</v>
      </c>
      <c r="C66" s="2" t="s">
        <v>116</v>
      </c>
      <c r="D66" s="12" t="s">
        <v>117</v>
      </c>
    </row>
    <row r="67" spans="1:4">
      <c r="A67" s="11">
        <v>1</v>
      </c>
      <c r="B67" s="6" t="s">
        <v>118</v>
      </c>
      <c r="C67" s="1" t="s">
        <v>209</v>
      </c>
      <c r="D67" s="12" t="s">
        <v>119</v>
      </c>
    </row>
    <row r="68" spans="1:4">
      <c r="A68" s="11">
        <v>1</v>
      </c>
      <c r="B68" s="6" t="s">
        <v>184</v>
      </c>
      <c r="C68" s="1" t="s">
        <v>211</v>
      </c>
      <c r="D68" s="12" t="s">
        <v>185</v>
      </c>
    </row>
    <row r="69" spans="1:4">
      <c r="A69" s="11">
        <v>6</v>
      </c>
      <c r="B69" s="6" t="s">
        <v>218</v>
      </c>
      <c r="C69" s="2" t="s">
        <v>120</v>
      </c>
      <c r="D69" s="12" t="s">
        <v>121</v>
      </c>
    </row>
    <row r="70" spans="1:4">
      <c r="A70" s="11">
        <v>2</v>
      </c>
      <c r="B70" s="6" t="s">
        <v>219</v>
      </c>
      <c r="C70" s="2" t="s">
        <v>122</v>
      </c>
      <c r="D70" s="12" t="s">
        <v>123</v>
      </c>
    </row>
    <row r="71" spans="1:4">
      <c r="A71" s="11">
        <v>2</v>
      </c>
      <c r="B71" s="6" t="s">
        <v>182</v>
      </c>
      <c r="C71" s="1" t="s">
        <v>217</v>
      </c>
      <c r="D71" s="12" t="s">
        <v>183</v>
      </c>
    </row>
    <row r="72" spans="1:4" ht="15.75" thickBot="1">
      <c r="A72" s="13">
        <v>1</v>
      </c>
      <c r="B72" s="14" t="s">
        <v>186</v>
      </c>
      <c r="C72" s="15" t="s">
        <v>313</v>
      </c>
      <c r="D72" s="16" t="s">
        <v>187</v>
      </c>
    </row>
    <row r="73" spans="1:4" ht="15.75" thickBot="1">
      <c r="A73" s="24"/>
      <c r="B73" s="19"/>
      <c r="C73" s="20"/>
      <c r="D73" s="25"/>
    </row>
    <row r="74" spans="1:4">
      <c r="A74" s="7">
        <v>1</v>
      </c>
      <c r="B74" s="8" t="s">
        <v>212</v>
      </c>
      <c r="C74" s="9" t="s">
        <v>188</v>
      </c>
      <c r="D74" s="10" t="s">
        <v>189</v>
      </c>
    </row>
    <row r="75" spans="1:4">
      <c r="A75" s="11">
        <v>1</v>
      </c>
      <c r="B75" s="6" t="s">
        <v>213</v>
      </c>
      <c r="C75" s="2" t="s">
        <v>188</v>
      </c>
      <c r="D75" s="12" t="s">
        <v>190</v>
      </c>
    </row>
    <row r="76" spans="1:4" ht="15.75" thickBot="1">
      <c r="A76" s="13">
        <v>1</v>
      </c>
      <c r="B76" s="14" t="s">
        <v>214</v>
      </c>
      <c r="C76" s="22" t="s">
        <v>188</v>
      </c>
      <c r="D76" s="16" t="s">
        <v>191</v>
      </c>
    </row>
    <row r="77" spans="1:4" ht="15.75" thickBot="1">
      <c r="A77" s="24"/>
      <c r="B77" s="19"/>
      <c r="C77" s="21"/>
      <c r="D77" s="25"/>
    </row>
    <row r="78" spans="1:4">
      <c r="A78" s="7">
        <v>1</v>
      </c>
      <c r="B78" s="8" t="s">
        <v>166</v>
      </c>
      <c r="C78" s="18" t="s">
        <v>215</v>
      </c>
      <c r="D78" s="10" t="s">
        <v>167</v>
      </c>
    </row>
    <row r="79" spans="1:4">
      <c r="A79" s="11">
        <v>1</v>
      </c>
      <c r="B79" s="4" t="s">
        <v>221</v>
      </c>
      <c r="C79" s="2" t="s">
        <v>220</v>
      </c>
      <c r="D79" s="12" t="s">
        <v>20</v>
      </c>
    </row>
    <row r="80" spans="1:4">
      <c r="A80" s="11">
        <v>1</v>
      </c>
      <c r="B80" s="4" t="s">
        <v>22</v>
      </c>
      <c r="C80" s="2" t="s">
        <v>225</v>
      </c>
      <c r="D80" s="12" t="s">
        <v>23</v>
      </c>
    </row>
    <row r="81" spans="1:4">
      <c r="A81" s="11">
        <v>2</v>
      </c>
      <c r="B81" s="6" t="s">
        <v>224</v>
      </c>
      <c r="C81" s="2" t="s">
        <v>222</v>
      </c>
      <c r="D81" s="12" t="s">
        <v>223</v>
      </c>
    </row>
    <row r="82" spans="1:4">
      <c r="A82" s="11">
        <v>1</v>
      </c>
      <c r="B82" s="6" t="s">
        <v>24</v>
      </c>
      <c r="C82" s="1" t="s">
        <v>230</v>
      </c>
      <c r="D82" s="12" t="s">
        <v>25</v>
      </c>
    </row>
    <row r="83" spans="1:4">
      <c r="A83" s="11">
        <v>1</v>
      </c>
      <c r="B83" s="6" t="s">
        <v>27</v>
      </c>
      <c r="C83" s="2" t="s">
        <v>5</v>
      </c>
      <c r="D83" s="12" t="s">
        <v>21</v>
      </c>
    </row>
    <row r="84" spans="1:4">
      <c r="A84" s="11">
        <v>1</v>
      </c>
      <c r="B84" s="6" t="s">
        <v>28</v>
      </c>
      <c r="C84" s="1" t="s">
        <v>226</v>
      </c>
      <c r="D84" s="12" t="s">
        <v>29</v>
      </c>
    </row>
    <row r="85" spans="1:4">
      <c r="A85" s="11">
        <v>1</v>
      </c>
      <c r="B85" s="6" t="s">
        <v>30</v>
      </c>
      <c r="C85" s="1" t="s">
        <v>227</v>
      </c>
      <c r="D85" s="12" t="s">
        <v>31</v>
      </c>
    </row>
    <row r="86" spans="1:4">
      <c r="A86" s="11">
        <v>2</v>
      </c>
      <c r="B86" s="6" t="s">
        <v>239</v>
      </c>
      <c r="C86" s="2" t="s">
        <v>228</v>
      </c>
      <c r="D86" s="12" t="s">
        <v>238</v>
      </c>
    </row>
    <row r="87" spans="1:4">
      <c r="A87" s="11">
        <v>1</v>
      </c>
      <c r="B87" s="6" t="s">
        <v>33</v>
      </c>
      <c r="C87" s="1" t="s">
        <v>231</v>
      </c>
      <c r="D87" s="12" t="s">
        <v>34</v>
      </c>
    </row>
    <row r="88" spans="1:4" ht="15.75" thickBot="1">
      <c r="A88" s="13">
        <v>1</v>
      </c>
      <c r="B88" s="14" t="s">
        <v>47</v>
      </c>
      <c r="C88" s="15" t="s">
        <v>235</v>
      </c>
      <c r="D88" s="16" t="s">
        <v>48</v>
      </c>
    </row>
    <row r="89" spans="1:4" ht="15.75" thickBot="1">
      <c r="A89" s="24"/>
      <c r="B89" s="19"/>
      <c r="C89" s="20"/>
      <c r="D89" s="25"/>
    </row>
    <row r="90" spans="1:4">
      <c r="A90" s="7">
        <v>1</v>
      </c>
      <c r="B90" s="17" t="s">
        <v>253</v>
      </c>
      <c r="C90" s="18" t="s">
        <v>240</v>
      </c>
      <c r="D90" s="10"/>
    </row>
    <row r="91" spans="1:4">
      <c r="A91" s="11">
        <v>1</v>
      </c>
      <c r="B91" s="4" t="s">
        <v>241</v>
      </c>
      <c r="C91" s="1" t="s">
        <v>242</v>
      </c>
      <c r="D91" s="12"/>
    </row>
    <row r="92" spans="1:4">
      <c r="A92" s="11"/>
      <c r="B92" s="6"/>
      <c r="C92" s="23" t="s">
        <v>243</v>
      </c>
      <c r="D92" s="12"/>
    </row>
    <row r="93" spans="1:4">
      <c r="A93" s="11">
        <v>1</v>
      </c>
      <c r="B93" s="6" t="s">
        <v>35</v>
      </c>
      <c r="C93" s="1" t="s">
        <v>232</v>
      </c>
      <c r="D93" s="12" t="s">
        <v>36</v>
      </c>
    </row>
    <row r="94" spans="1:4">
      <c r="A94" s="11">
        <v>1</v>
      </c>
      <c r="B94" s="6" t="s">
        <v>32</v>
      </c>
      <c r="C94" s="1" t="s">
        <v>229</v>
      </c>
      <c r="D94" s="12" t="s">
        <v>26</v>
      </c>
    </row>
    <row r="95" spans="1:4">
      <c r="A95" s="11">
        <v>2</v>
      </c>
      <c r="B95" s="6" t="s">
        <v>39</v>
      </c>
      <c r="C95" s="1" t="s">
        <v>233</v>
      </c>
      <c r="D95" s="12" t="s">
        <v>40</v>
      </c>
    </row>
    <row r="96" spans="1:4">
      <c r="A96" s="11">
        <v>1</v>
      </c>
      <c r="B96" s="6" t="s">
        <v>43</v>
      </c>
      <c r="C96" s="1" t="s">
        <v>233</v>
      </c>
      <c r="D96" s="12" t="s">
        <v>44</v>
      </c>
    </row>
    <row r="97" spans="1:4">
      <c r="A97" s="11">
        <v>1</v>
      </c>
      <c r="B97" s="6" t="s">
        <v>45</v>
      </c>
      <c r="C97" s="1" t="s">
        <v>233</v>
      </c>
      <c r="D97" s="12" t="s">
        <v>46</v>
      </c>
    </row>
    <row r="98" spans="1:4">
      <c r="A98" s="11">
        <v>1</v>
      </c>
      <c r="B98" s="6" t="s">
        <v>53</v>
      </c>
      <c r="C98" s="1" t="s">
        <v>236</v>
      </c>
      <c r="D98" s="12" t="s">
        <v>54</v>
      </c>
    </row>
    <row r="99" spans="1:4">
      <c r="A99" s="11">
        <v>2</v>
      </c>
      <c r="B99" s="6" t="s">
        <v>55</v>
      </c>
      <c r="C99" s="1" t="s">
        <v>236</v>
      </c>
      <c r="D99" s="12" t="s">
        <v>56</v>
      </c>
    </row>
    <row r="100" spans="1:4">
      <c r="A100" s="11">
        <v>1</v>
      </c>
      <c r="B100" s="6" t="s">
        <v>57</v>
      </c>
      <c r="C100" s="1" t="s">
        <v>233</v>
      </c>
      <c r="D100" s="12" t="s">
        <v>58</v>
      </c>
    </row>
    <row r="101" spans="1:4">
      <c r="A101" s="11">
        <v>1</v>
      </c>
      <c r="B101" s="6" t="s">
        <v>59</v>
      </c>
      <c r="C101" s="1" t="s">
        <v>233</v>
      </c>
      <c r="D101" s="12" t="s">
        <v>60</v>
      </c>
    </row>
    <row r="102" spans="1:4">
      <c r="A102" s="11">
        <v>1</v>
      </c>
      <c r="B102" s="6" t="s">
        <v>61</v>
      </c>
      <c r="C102" s="1" t="s">
        <v>233</v>
      </c>
      <c r="D102" s="12" t="s">
        <v>62</v>
      </c>
    </row>
    <row r="103" spans="1:4">
      <c r="A103" s="11">
        <v>1</v>
      </c>
      <c r="B103" s="6" t="s">
        <v>63</v>
      </c>
      <c r="C103" s="1" t="s">
        <v>233</v>
      </c>
      <c r="D103" s="12" t="s">
        <v>64</v>
      </c>
    </row>
    <row r="104" spans="1:4">
      <c r="A104" s="11">
        <v>1</v>
      </c>
      <c r="B104" s="6" t="s">
        <v>67</v>
      </c>
      <c r="C104" s="1" t="s">
        <v>236</v>
      </c>
      <c r="D104" s="12" t="s">
        <v>68</v>
      </c>
    </row>
    <row r="105" spans="1:4">
      <c r="A105" s="11">
        <v>1</v>
      </c>
      <c r="B105" s="6" t="s">
        <v>65</v>
      </c>
      <c r="C105" s="1" t="s">
        <v>236</v>
      </c>
      <c r="D105" s="12" t="s">
        <v>66</v>
      </c>
    </row>
    <row r="106" spans="1:4">
      <c r="A106" s="11">
        <v>1</v>
      </c>
      <c r="B106" s="6" t="s">
        <v>251</v>
      </c>
      <c r="C106" s="1" t="s">
        <v>237</v>
      </c>
      <c r="D106" s="12" t="s">
        <v>250</v>
      </c>
    </row>
    <row r="107" spans="1:4">
      <c r="A107" s="11">
        <v>1</v>
      </c>
      <c r="B107" s="6" t="s">
        <v>37</v>
      </c>
      <c r="C107" s="1" t="s">
        <v>252</v>
      </c>
      <c r="D107" s="12" t="s">
        <v>38</v>
      </c>
    </row>
    <row r="108" spans="1:4">
      <c r="A108" s="11">
        <v>1</v>
      </c>
      <c r="B108" s="6" t="s">
        <v>41</v>
      </c>
      <c r="C108" s="1" t="s">
        <v>234</v>
      </c>
      <c r="D108" s="12" t="s">
        <v>42</v>
      </c>
    </row>
    <row r="109" spans="1:4">
      <c r="A109" s="11">
        <v>1</v>
      </c>
      <c r="B109" s="6" t="s">
        <v>245</v>
      </c>
      <c r="C109" s="1" t="s">
        <v>244</v>
      </c>
      <c r="D109" s="12" t="s">
        <v>249</v>
      </c>
    </row>
    <row r="110" spans="1:4" ht="15.75" thickBot="1">
      <c r="A110" s="13">
        <v>1</v>
      </c>
      <c r="B110" s="14" t="s">
        <v>246</v>
      </c>
      <c r="C110" s="15" t="s">
        <v>247</v>
      </c>
      <c r="D110" s="16" t="s">
        <v>248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EXPERT4</vt:lpstr>
      <vt:lpstr>Designação</vt:lpstr>
      <vt:lpstr>EXPERT4!Titulos_de_impressao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Projetos</dc:creator>
  <cp:lastModifiedBy>Ademir</cp:lastModifiedBy>
  <cp:lastPrinted>2021-12-13T12:46:12Z</cp:lastPrinted>
  <dcterms:created xsi:type="dcterms:W3CDTF">2021-12-08T00:19:44Z</dcterms:created>
  <dcterms:modified xsi:type="dcterms:W3CDTF">2022-09-06T23:09:00Z</dcterms:modified>
</cp:coreProperties>
</file>